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 firstSheet="2" activeTab="4"/>
  </bookViews>
  <sheets>
    <sheet name="DATA MENTAH" sheetId="1" r:id="rId1"/>
    <sheet name="HASIL OLAHAN" sheetId="2" r:id="rId2"/>
    <sheet name="USIA" sheetId="3" r:id="rId3"/>
    <sheet name="PENDIDIKAN" sheetId="4" r:id="rId4"/>
    <sheet name="JENIS KELAMIN" sheetId="5" r:id="rId5"/>
  </sheets>
  <calcPr calcId="125725"/>
</workbook>
</file>

<file path=xl/calcChain.xml><?xml version="1.0" encoding="utf-8"?>
<calcChain xmlns="http://schemas.openxmlformats.org/spreadsheetml/2006/main">
  <c r="B160" i="3"/>
  <c r="C160"/>
  <c r="D160"/>
  <c r="E160"/>
  <c r="F160"/>
  <c r="G160"/>
  <c r="H160"/>
  <c r="I160"/>
  <c r="J160"/>
  <c r="K160"/>
  <c r="L160"/>
  <c r="M160"/>
  <c r="N160"/>
  <c r="B161"/>
  <c r="C161"/>
  <c r="D161"/>
  <c r="E161"/>
  <c r="F161"/>
  <c r="G161"/>
  <c r="H161"/>
  <c r="I161"/>
  <c r="J161"/>
  <c r="K161"/>
  <c r="L161"/>
  <c r="M161"/>
  <c r="N161"/>
  <c r="B162"/>
  <c r="C162"/>
  <c r="D162"/>
  <c r="E162"/>
  <c r="F162"/>
  <c r="G162"/>
  <c r="H162"/>
  <c r="I162"/>
  <c r="J162"/>
  <c r="K162"/>
  <c r="L162"/>
  <c r="M162"/>
  <c r="N162"/>
  <c r="B163"/>
  <c r="C163"/>
  <c r="D163"/>
  <c r="E163"/>
  <c r="F163"/>
  <c r="G163"/>
  <c r="H163"/>
  <c r="I163"/>
  <c r="J163"/>
  <c r="K163"/>
  <c r="L163"/>
  <c r="M163"/>
  <c r="N163"/>
  <c r="B164"/>
  <c r="C164"/>
  <c r="D164"/>
  <c r="E164"/>
  <c r="F164"/>
  <c r="G164"/>
  <c r="H164"/>
  <c r="I164"/>
  <c r="J164"/>
  <c r="K164"/>
  <c r="L164"/>
  <c r="M164"/>
  <c r="N164"/>
  <c r="C159"/>
  <c r="D159"/>
  <c r="E159"/>
  <c r="F159"/>
  <c r="G159"/>
  <c r="H159"/>
  <c r="I159"/>
  <c r="J159"/>
  <c r="K159"/>
  <c r="L159"/>
  <c r="M159"/>
  <c r="N159"/>
  <c r="B159"/>
  <c r="C122"/>
  <c r="D122"/>
  <c r="E122"/>
  <c r="F122"/>
  <c r="G122"/>
  <c r="H122"/>
  <c r="I122"/>
  <c r="J122"/>
  <c r="K122"/>
  <c r="L122"/>
  <c r="M122"/>
  <c r="N122"/>
  <c r="C123"/>
  <c r="D123"/>
  <c r="E123"/>
  <c r="F123"/>
  <c r="G123"/>
  <c r="H123"/>
  <c r="I123"/>
  <c r="J123"/>
  <c r="K123"/>
  <c r="L123"/>
  <c r="M123"/>
  <c r="N123"/>
  <c r="C124"/>
  <c r="D124"/>
  <c r="E124"/>
  <c r="F124"/>
  <c r="G124"/>
  <c r="H124"/>
  <c r="I124"/>
  <c r="J124"/>
  <c r="K124"/>
  <c r="L124"/>
  <c r="M124"/>
  <c r="N124"/>
  <c r="C125"/>
  <c r="D125"/>
  <c r="E125"/>
  <c r="F125"/>
  <c r="G125"/>
  <c r="H125"/>
  <c r="I125"/>
  <c r="J125"/>
  <c r="K125"/>
  <c r="L125"/>
  <c r="M125"/>
  <c r="N125"/>
  <c r="C126"/>
  <c r="D126"/>
  <c r="E126"/>
  <c r="F126"/>
  <c r="G126"/>
  <c r="H126"/>
  <c r="I126"/>
  <c r="J126"/>
  <c r="K126"/>
  <c r="L126"/>
  <c r="M126"/>
  <c r="N126"/>
  <c r="B123"/>
  <c r="B124"/>
  <c r="B125"/>
  <c r="B126"/>
  <c r="B122"/>
  <c r="C155"/>
  <c r="D155"/>
  <c r="E155"/>
  <c r="F155"/>
  <c r="G155"/>
  <c r="H155"/>
  <c r="I155"/>
  <c r="J155"/>
  <c r="K155"/>
  <c r="L155"/>
  <c r="M155"/>
  <c r="N155"/>
  <c r="C154"/>
  <c r="D154"/>
  <c r="E154"/>
  <c r="F154"/>
  <c r="G154"/>
  <c r="H154"/>
  <c r="I154"/>
  <c r="J154"/>
  <c r="K154"/>
  <c r="L154"/>
  <c r="M154"/>
  <c r="N154"/>
  <c r="C153"/>
  <c r="D153"/>
  <c r="E153"/>
  <c r="F153"/>
  <c r="G153"/>
  <c r="H153"/>
  <c r="I153"/>
  <c r="J153"/>
  <c r="K153"/>
  <c r="L153"/>
  <c r="M153"/>
  <c r="N153"/>
  <c r="C152"/>
  <c r="D152"/>
  <c r="E152"/>
  <c r="F152"/>
  <c r="G152"/>
  <c r="H152"/>
  <c r="I152"/>
  <c r="J152"/>
  <c r="K152"/>
  <c r="L152"/>
  <c r="M152"/>
  <c r="N152"/>
  <c r="N156" s="1"/>
  <c r="C151"/>
  <c r="D151"/>
  <c r="E151"/>
  <c r="F151"/>
  <c r="G151"/>
  <c r="H151"/>
  <c r="I151"/>
  <c r="J151"/>
  <c r="K151"/>
  <c r="L151"/>
  <c r="M151"/>
  <c r="N151"/>
  <c r="C156"/>
  <c r="D156"/>
  <c r="E156"/>
  <c r="F156"/>
  <c r="G156"/>
  <c r="H156"/>
  <c r="I156"/>
  <c r="J156"/>
  <c r="K156"/>
  <c r="L156"/>
  <c r="M156"/>
  <c r="B156"/>
  <c r="B155"/>
  <c r="B154"/>
  <c r="B153"/>
  <c r="B152"/>
  <c r="B151"/>
  <c r="C150"/>
  <c r="D150"/>
  <c r="E150"/>
  <c r="F150"/>
  <c r="G150"/>
  <c r="H150"/>
  <c r="I150"/>
  <c r="J150"/>
  <c r="K150"/>
  <c r="L150"/>
  <c r="M150"/>
  <c r="N150"/>
  <c r="B150"/>
  <c r="C137"/>
  <c r="C145" s="1"/>
  <c r="D137"/>
  <c r="D145" s="1"/>
  <c r="E137"/>
  <c r="E145" s="1"/>
  <c r="F137"/>
  <c r="F145" s="1"/>
  <c r="G137"/>
  <c r="G145" s="1"/>
  <c r="H137"/>
  <c r="H145" s="1"/>
  <c r="I137"/>
  <c r="I145" s="1"/>
  <c r="J137"/>
  <c r="J145" s="1"/>
  <c r="K137"/>
  <c r="K145" s="1"/>
  <c r="L137"/>
  <c r="L145" s="1"/>
  <c r="M137"/>
  <c r="M145" s="1"/>
  <c r="N137"/>
  <c r="N145" s="1"/>
  <c r="C136"/>
  <c r="C144" s="1"/>
  <c r="D136"/>
  <c r="D144" s="1"/>
  <c r="E136"/>
  <c r="E144" s="1"/>
  <c r="F136"/>
  <c r="F144" s="1"/>
  <c r="G136"/>
  <c r="G144" s="1"/>
  <c r="H136"/>
  <c r="H144" s="1"/>
  <c r="I136"/>
  <c r="I144" s="1"/>
  <c r="J136"/>
  <c r="J144" s="1"/>
  <c r="K136"/>
  <c r="K144" s="1"/>
  <c r="L136"/>
  <c r="L144" s="1"/>
  <c r="M136"/>
  <c r="M144" s="1"/>
  <c r="N136"/>
  <c r="N144" s="1"/>
  <c r="C135"/>
  <c r="C143" s="1"/>
  <c r="D135"/>
  <c r="D143" s="1"/>
  <c r="E135"/>
  <c r="E143" s="1"/>
  <c r="F135"/>
  <c r="F143" s="1"/>
  <c r="G135"/>
  <c r="G143" s="1"/>
  <c r="H135"/>
  <c r="H143" s="1"/>
  <c r="I135"/>
  <c r="I143" s="1"/>
  <c r="J135"/>
  <c r="J143" s="1"/>
  <c r="K135"/>
  <c r="K143" s="1"/>
  <c r="L135"/>
  <c r="L143" s="1"/>
  <c r="M135"/>
  <c r="M143" s="1"/>
  <c r="N135"/>
  <c r="N143" s="1"/>
  <c r="C134"/>
  <c r="C142" s="1"/>
  <c r="D134"/>
  <c r="D142" s="1"/>
  <c r="E134"/>
  <c r="E142" s="1"/>
  <c r="F134"/>
  <c r="F142" s="1"/>
  <c r="G134"/>
  <c r="G142" s="1"/>
  <c r="H134"/>
  <c r="H142" s="1"/>
  <c r="I134"/>
  <c r="I142" s="1"/>
  <c r="J134"/>
  <c r="J142" s="1"/>
  <c r="K134"/>
  <c r="K142" s="1"/>
  <c r="L134"/>
  <c r="L142" s="1"/>
  <c r="M134"/>
  <c r="M142" s="1"/>
  <c r="N134"/>
  <c r="N142" s="1"/>
  <c r="C133"/>
  <c r="C138" s="1"/>
  <c r="D133"/>
  <c r="D138" s="1"/>
  <c r="E133"/>
  <c r="E138" s="1"/>
  <c r="F133"/>
  <c r="F138" s="1"/>
  <c r="G133"/>
  <c r="G138" s="1"/>
  <c r="H133"/>
  <c r="H138" s="1"/>
  <c r="I133"/>
  <c r="I138" s="1"/>
  <c r="J133"/>
  <c r="J138" s="1"/>
  <c r="K133"/>
  <c r="K138" s="1"/>
  <c r="L133"/>
  <c r="L138" s="1"/>
  <c r="M133"/>
  <c r="M138" s="1"/>
  <c r="N133"/>
  <c r="N138" s="1"/>
  <c r="B137"/>
  <c r="B145" s="1"/>
  <c r="B136"/>
  <c r="B144" s="1"/>
  <c r="B135"/>
  <c r="B143" s="1"/>
  <c r="B134"/>
  <c r="B142" s="1"/>
  <c r="B133"/>
  <c r="B141" s="1"/>
  <c r="B146" s="1"/>
  <c r="C132"/>
  <c r="D132"/>
  <c r="E132"/>
  <c r="F132"/>
  <c r="G132"/>
  <c r="H132"/>
  <c r="I132"/>
  <c r="J132"/>
  <c r="K132"/>
  <c r="L132"/>
  <c r="M132"/>
  <c r="N132"/>
  <c r="B132"/>
  <c r="B115"/>
  <c r="C119"/>
  <c r="D119"/>
  <c r="E119"/>
  <c r="F119"/>
  <c r="G119"/>
  <c r="H119"/>
  <c r="I119"/>
  <c r="J119"/>
  <c r="K119"/>
  <c r="L119"/>
  <c r="M119"/>
  <c r="N119"/>
  <c r="C118"/>
  <c r="D118"/>
  <c r="E118"/>
  <c r="F118"/>
  <c r="G118"/>
  <c r="H118"/>
  <c r="I118"/>
  <c r="J118"/>
  <c r="K118"/>
  <c r="L118"/>
  <c r="M118"/>
  <c r="N118"/>
  <c r="C117"/>
  <c r="D117"/>
  <c r="E117"/>
  <c r="F117"/>
  <c r="G117"/>
  <c r="H117"/>
  <c r="I117"/>
  <c r="J117"/>
  <c r="K117"/>
  <c r="L117"/>
  <c r="M117"/>
  <c r="N117"/>
  <c r="C116"/>
  <c r="D116"/>
  <c r="E116"/>
  <c r="F116"/>
  <c r="G116"/>
  <c r="H116"/>
  <c r="I116"/>
  <c r="J116"/>
  <c r="K116"/>
  <c r="L116"/>
  <c r="M116"/>
  <c r="N116"/>
  <c r="B119"/>
  <c r="B118"/>
  <c r="B117"/>
  <c r="B116"/>
  <c r="C115"/>
  <c r="C127" s="1"/>
  <c r="D115"/>
  <c r="D127" s="1"/>
  <c r="E115"/>
  <c r="E127" s="1"/>
  <c r="F115"/>
  <c r="F127" s="1"/>
  <c r="G115"/>
  <c r="G127" s="1"/>
  <c r="H115"/>
  <c r="H127" s="1"/>
  <c r="I115"/>
  <c r="I127" s="1"/>
  <c r="J115"/>
  <c r="J127" s="1"/>
  <c r="K115"/>
  <c r="K127" s="1"/>
  <c r="L115"/>
  <c r="L127" s="1"/>
  <c r="M115"/>
  <c r="M127" s="1"/>
  <c r="N115"/>
  <c r="N127" s="1"/>
  <c r="C113"/>
  <c r="D113"/>
  <c r="E113"/>
  <c r="F113"/>
  <c r="G113"/>
  <c r="H113"/>
  <c r="I113"/>
  <c r="J113"/>
  <c r="K113"/>
  <c r="L113"/>
  <c r="M113"/>
  <c r="N113"/>
  <c r="B113"/>
  <c r="C110" i="1"/>
  <c r="D110"/>
  <c r="E110"/>
  <c r="F110"/>
  <c r="G110"/>
  <c r="H110"/>
  <c r="I110"/>
  <c r="J110"/>
  <c r="K110"/>
  <c r="L110"/>
  <c r="M110"/>
  <c r="N110"/>
  <c r="C109"/>
  <c r="D109"/>
  <c r="E109"/>
  <c r="F109"/>
  <c r="G109"/>
  <c r="H109"/>
  <c r="I109"/>
  <c r="J109"/>
  <c r="K109"/>
  <c r="L109"/>
  <c r="M109"/>
  <c r="N109"/>
  <c r="C108"/>
  <c r="D108"/>
  <c r="E108"/>
  <c r="F108"/>
  <c r="G108"/>
  <c r="H108"/>
  <c r="I108"/>
  <c r="J108"/>
  <c r="K108"/>
  <c r="L108"/>
  <c r="M108"/>
  <c r="N108"/>
  <c r="C107"/>
  <c r="D107"/>
  <c r="E107"/>
  <c r="F107"/>
  <c r="G107"/>
  <c r="H107"/>
  <c r="I107"/>
  <c r="J107"/>
  <c r="K107"/>
  <c r="L107"/>
  <c r="M107"/>
  <c r="N107"/>
  <c r="C106"/>
  <c r="D106"/>
  <c r="E106"/>
  <c r="F106"/>
  <c r="G106"/>
  <c r="H106"/>
  <c r="I106"/>
  <c r="I111" s="1"/>
  <c r="J106"/>
  <c r="K106"/>
  <c r="L106"/>
  <c r="M106"/>
  <c r="N106"/>
  <c r="B110"/>
  <c r="B109"/>
  <c r="B108"/>
  <c r="B107"/>
  <c r="B106"/>
  <c r="B103"/>
  <c r="B105" s="1"/>
  <c r="C103"/>
  <c r="C4" i="2" s="1"/>
  <c r="D103" i="1"/>
  <c r="D4" i="2" s="1"/>
  <c r="E103" i="1"/>
  <c r="E105" s="1"/>
  <c r="F103"/>
  <c r="F4" i="2" s="1"/>
  <c r="G103" i="1"/>
  <c r="G4" i="2" s="1"/>
  <c r="H103" i="1"/>
  <c r="H4" i="2" s="1"/>
  <c r="I103" i="1"/>
  <c r="I105" s="1"/>
  <c r="J103"/>
  <c r="J4" i="2" s="1"/>
  <c r="K103" i="1"/>
  <c r="K4" i="2" s="1"/>
  <c r="L103" i="1"/>
  <c r="L4" i="2" s="1"/>
  <c r="M103" i="1"/>
  <c r="M105" s="1"/>
  <c r="N103"/>
  <c r="N4" i="2" s="1"/>
  <c r="C3"/>
  <c r="D3"/>
  <c r="E3"/>
  <c r="F3"/>
  <c r="G3"/>
  <c r="H3"/>
  <c r="I3"/>
  <c r="J3"/>
  <c r="K3"/>
  <c r="L3"/>
  <c r="M3"/>
  <c r="N3"/>
  <c r="O3"/>
  <c r="P3"/>
  <c r="Q3"/>
  <c r="R3"/>
  <c r="B3"/>
  <c r="B127" i="3" l="1"/>
  <c r="M141"/>
  <c r="M146" s="1"/>
  <c r="K141"/>
  <c r="K146" s="1"/>
  <c r="I141"/>
  <c r="I146" s="1"/>
  <c r="G141"/>
  <c r="G146" s="1"/>
  <c r="E141"/>
  <c r="E146" s="1"/>
  <c r="C141"/>
  <c r="C146" s="1"/>
  <c r="N141"/>
  <c r="N146" s="1"/>
  <c r="L141"/>
  <c r="L146" s="1"/>
  <c r="J141"/>
  <c r="J146" s="1"/>
  <c r="H141"/>
  <c r="H146" s="1"/>
  <c r="F141"/>
  <c r="F146" s="1"/>
  <c r="D141"/>
  <c r="D146" s="1"/>
  <c r="B138"/>
  <c r="M111" i="1"/>
  <c r="K111"/>
  <c r="E111"/>
  <c r="C111"/>
  <c r="L105"/>
  <c r="F111"/>
  <c r="D111"/>
  <c r="N111"/>
  <c r="L111"/>
  <c r="H111"/>
  <c r="J111"/>
  <c r="G111"/>
  <c r="B111"/>
  <c r="B4" i="2"/>
  <c r="N105" i="1"/>
  <c r="M4" i="2"/>
  <c r="K105" i="1"/>
  <c r="J105"/>
  <c r="I4" i="2"/>
  <c r="H105" i="1"/>
  <c r="G105"/>
  <c r="F105"/>
  <c r="E4" i="2"/>
  <c r="D105" i="1"/>
  <c r="C105"/>
</calcChain>
</file>

<file path=xl/sharedStrings.xml><?xml version="1.0" encoding="utf-8"?>
<sst xmlns="http://schemas.openxmlformats.org/spreadsheetml/2006/main" count="1603" uniqueCount="51">
  <si>
    <t>S2</t>
  </si>
  <si>
    <t>D</t>
  </si>
  <si>
    <t>S1</t>
  </si>
  <si>
    <t>T</t>
  </si>
  <si>
    <t>SMP</t>
  </si>
  <si>
    <t>SD</t>
  </si>
  <si>
    <t>MHS</t>
  </si>
  <si>
    <t>SMA</t>
  </si>
  <si>
    <t>R</t>
  </si>
  <si>
    <t>TANI</t>
  </si>
  <si>
    <t>WRS</t>
  </si>
  <si>
    <t>PDT</t>
  </si>
  <si>
    <t>ADV</t>
  </si>
  <si>
    <t>SWT</t>
  </si>
  <si>
    <t>DSN</t>
  </si>
  <si>
    <t>PLJ</t>
  </si>
  <si>
    <t>SMK</t>
  </si>
  <si>
    <t>IRT</t>
  </si>
  <si>
    <t>GURU</t>
  </si>
  <si>
    <t>PNS</t>
  </si>
  <si>
    <t>TL SD</t>
  </si>
  <si>
    <t>TT</t>
  </si>
  <si>
    <t>GURU HNR</t>
  </si>
  <si>
    <t>GURU PNS</t>
  </si>
  <si>
    <t>D3</t>
  </si>
  <si>
    <t>TU</t>
  </si>
  <si>
    <t>REMAJA</t>
  </si>
  <si>
    <t>DEWASA</t>
  </si>
  <si>
    <t>TUA</t>
  </si>
  <si>
    <t>L</t>
  </si>
  <si>
    <t>P</t>
  </si>
  <si>
    <t>LAKI-LAKI</t>
  </si>
  <si>
    <t>PEREMPUAN</t>
  </si>
  <si>
    <t>KELAKAR</t>
  </si>
  <si>
    <t>PENANDA IDENTITAS MASYARAKAT ASLI</t>
  </si>
  <si>
    <t>TIDAK MEMAKSA</t>
  </si>
  <si>
    <t>TIDAK LANGSUNG</t>
  </si>
  <si>
    <t>MINTA MAAF</t>
  </si>
  <si>
    <t>PENGHORMATAN</t>
  </si>
  <si>
    <t>BERSIMPATI</t>
  </si>
  <si>
    <t>OPTIMIS</t>
  </si>
  <si>
    <t>MELIBATKAN MITRA TUTUR DALAM AKTIVITAS TUTURAN</t>
  </si>
  <si>
    <t>MENGHINDARI PERSELISIHAN</t>
  </si>
  <si>
    <t>PRAANGGAP</t>
  </si>
  <si>
    <t>KERENDAHAN HATI</t>
  </si>
  <si>
    <t>BASA BASI</t>
  </si>
  <si>
    <t>sts</t>
  </si>
  <si>
    <t>ts</t>
  </si>
  <si>
    <t>cs</t>
  </si>
  <si>
    <t>s</t>
  </si>
  <si>
    <t>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</si>
</sst>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0" fillId="0" borderId="0" xfId="0" applyNumberFormat="1"/>
    <xf numFmtId="9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topLeftCell="A120" workbookViewId="0">
      <selection activeCell="B106" sqref="B106:N111"/>
    </sheetView>
  </sheetViews>
  <sheetFormatPr defaultRowHeight="15"/>
  <cols>
    <col min="1" max="1" width="4.140625" customWidth="1"/>
    <col min="2" max="2" width="9.140625" customWidth="1"/>
    <col min="14" max="14" width="9.140625" customWidth="1"/>
    <col min="17" max="17" width="10.85546875" customWidth="1"/>
  </cols>
  <sheetData>
    <row r="1" spans="1:18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</row>
    <row r="2" spans="1:18" ht="15.75">
      <c r="B2" s="1" t="s">
        <v>33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44</v>
      </c>
      <c r="N2" s="1" t="s">
        <v>45</v>
      </c>
    </row>
    <row r="3" spans="1:18">
      <c r="A3">
        <v>1</v>
      </c>
      <c r="B3">
        <v>4</v>
      </c>
      <c r="C3">
        <v>4</v>
      </c>
      <c r="D3">
        <v>3</v>
      </c>
      <c r="E3">
        <v>4</v>
      </c>
      <c r="F3">
        <v>4</v>
      </c>
      <c r="G3">
        <v>3</v>
      </c>
      <c r="H3">
        <v>5</v>
      </c>
      <c r="I3">
        <v>3</v>
      </c>
      <c r="J3">
        <v>4</v>
      </c>
      <c r="K3">
        <v>4</v>
      </c>
      <c r="L3">
        <v>3</v>
      </c>
      <c r="M3">
        <v>2</v>
      </c>
      <c r="N3">
        <v>2</v>
      </c>
      <c r="O3" t="s">
        <v>0</v>
      </c>
      <c r="P3" t="s">
        <v>1</v>
      </c>
      <c r="Q3" t="s">
        <v>14</v>
      </c>
      <c r="R3" t="s">
        <v>29</v>
      </c>
    </row>
    <row r="4" spans="1:18">
      <c r="A4">
        <v>2</v>
      </c>
      <c r="B4">
        <v>4</v>
      </c>
      <c r="C4">
        <v>3</v>
      </c>
      <c r="D4">
        <v>3</v>
      </c>
      <c r="E4">
        <v>4</v>
      </c>
      <c r="F4">
        <v>3</v>
      </c>
      <c r="G4">
        <v>4</v>
      </c>
      <c r="H4">
        <v>4</v>
      </c>
      <c r="I4">
        <v>4</v>
      </c>
      <c r="J4">
        <v>4</v>
      </c>
      <c r="K4">
        <v>3</v>
      </c>
      <c r="L4">
        <v>4</v>
      </c>
      <c r="M4">
        <v>4</v>
      </c>
      <c r="N4">
        <v>4</v>
      </c>
      <c r="O4" t="s">
        <v>0</v>
      </c>
      <c r="P4" t="s">
        <v>1</v>
      </c>
      <c r="Q4" t="s">
        <v>14</v>
      </c>
      <c r="R4" t="s">
        <v>29</v>
      </c>
    </row>
    <row r="5" spans="1:18">
      <c r="A5">
        <v>3</v>
      </c>
      <c r="B5">
        <v>2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 t="s">
        <v>0</v>
      </c>
      <c r="P5" t="s">
        <v>1</v>
      </c>
      <c r="Q5" t="s">
        <v>14</v>
      </c>
      <c r="R5" t="s">
        <v>30</v>
      </c>
    </row>
    <row r="6" spans="1:18">
      <c r="A6">
        <v>4</v>
      </c>
      <c r="B6">
        <v>2</v>
      </c>
      <c r="C6">
        <v>3</v>
      </c>
      <c r="D6">
        <v>4</v>
      </c>
      <c r="E6">
        <v>4</v>
      </c>
      <c r="F6">
        <v>4</v>
      </c>
      <c r="G6">
        <v>3</v>
      </c>
      <c r="H6">
        <v>5</v>
      </c>
      <c r="I6">
        <v>3</v>
      </c>
      <c r="J6">
        <v>3</v>
      </c>
      <c r="K6">
        <v>4</v>
      </c>
      <c r="L6">
        <v>3</v>
      </c>
      <c r="M6">
        <v>4</v>
      </c>
      <c r="N6">
        <v>4</v>
      </c>
      <c r="O6" t="s">
        <v>2</v>
      </c>
      <c r="P6" t="s">
        <v>1</v>
      </c>
      <c r="Q6" t="s">
        <v>13</v>
      </c>
      <c r="R6" t="s">
        <v>30</v>
      </c>
    </row>
    <row r="7" spans="1:18">
      <c r="A7">
        <v>5</v>
      </c>
      <c r="B7">
        <v>4</v>
      </c>
      <c r="C7">
        <v>5</v>
      </c>
      <c r="D7">
        <v>3</v>
      </c>
      <c r="E7">
        <v>3</v>
      </c>
      <c r="F7">
        <v>5</v>
      </c>
      <c r="G7">
        <v>5</v>
      </c>
      <c r="H7">
        <v>4</v>
      </c>
      <c r="I7">
        <v>5</v>
      </c>
      <c r="J7">
        <v>3</v>
      </c>
      <c r="K7">
        <v>3</v>
      </c>
      <c r="L7">
        <v>3</v>
      </c>
      <c r="M7">
        <v>4</v>
      </c>
      <c r="N7">
        <v>5</v>
      </c>
      <c r="O7" t="s">
        <v>0</v>
      </c>
      <c r="P7" t="s">
        <v>1</v>
      </c>
      <c r="Q7" t="s">
        <v>12</v>
      </c>
      <c r="R7" t="s">
        <v>29</v>
      </c>
    </row>
    <row r="8" spans="1:18">
      <c r="A8">
        <v>6</v>
      </c>
      <c r="B8">
        <v>3</v>
      </c>
      <c r="C8">
        <v>2</v>
      </c>
      <c r="D8">
        <v>4</v>
      </c>
      <c r="E8">
        <v>3</v>
      </c>
      <c r="F8">
        <v>5</v>
      </c>
      <c r="G8">
        <v>3</v>
      </c>
      <c r="H8">
        <v>4</v>
      </c>
      <c r="I8">
        <v>4</v>
      </c>
      <c r="J8">
        <v>1</v>
      </c>
      <c r="K8">
        <v>4</v>
      </c>
      <c r="L8">
        <v>1</v>
      </c>
      <c r="M8">
        <v>2</v>
      </c>
      <c r="N8">
        <v>3</v>
      </c>
      <c r="O8" t="s">
        <v>2</v>
      </c>
      <c r="P8" t="s">
        <v>3</v>
      </c>
      <c r="Q8" t="s">
        <v>11</v>
      </c>
      <c r="R8" t="s">
        <v>30</v>
      </c>
    </row>
    <row r="9" spans="1:18">
      <c r="A9">
        <v>7</v>
      </c>
      <c r="B9">
        <v>1</v>
      </c>
      <c r="C9">
        <v>2</v>
      </c>
      <c r="D9">
        <v>1</v>
      </c>
      <c r="E9">
        <v>3</v>
      </c>
      <c r="F9">
        <v>5</v>
      </c>
      <c r="G9">
        <v>4</v>
      </c>
      <c r="H9">
        <v>5</v>
      </c>
      <c r="I9">
        <v>4</v>
      </c>
      <c r="J9">
        <v>2</v>
      </c>
      <c r="K9">
        <v>3</v>
      </c>
      <c r="L9">
        <v>1</v>
      </c>
      <c r="M9">
        <v>3</v>
      </c>
      <c r="N9">
        <v>3</v>
      </c>
      <c r="O9" t="s">
        <v>4</v>
      </c>
      <c r="P9" t="s">
        <v>3</v>
      </c>
      <c r="Q9" t="s">
        <v>10</v>
      </c>
      <c r="R9" t="s">
        <v>29</v>
      </c>
    </row>
    <row r="10" spans="1:18">
      <c r="A10">
        <v>8</v>
      </c>
      <c r="B10">
        <v>1</v>
      </c>
      <c r="C10">
        <v>2</v>
      </c>
      <c r="D10">
        <v>1</v>
      </c>
      <c r="E10">
        <v>2</v>
      </c>
      <c r="F10">
        <v>4</v>
      </c>
      <c r="G10">
        <v>1</v>
      </c>
      <c r="H10">
        <v>4</v>
      </c>
      <c r="I10">
        <v>4</v>
      </c>
      <c r="J10">
        <v>1</v>
      </c>
      <c r="K10">
        <v>4</v>
      </c>
      <c r="L10">
        <v>3</v>
      </c>
      <c r="M10">
        <v>5</v>
      </c>
      <c r="N10">
        <v>5</v>
      </c>
      <c r="O10" t="s">
        <v>5</v>
      </c>
      <c r="P10" t="s">
        <v>3</v>
      </c>
      <c r="Q10" t="s">
        <v>9</v>
      </c>
      <c r="R10" t="s">
        <v>30</v>
      </c>
    </row>
    <row r="11" spans="1:18">
      <c r="A11">
        <v>9</v>
      </c>
      <c r="B11">
        <v>3</v>
      </c>
      <c r="C11">
        <v>2</v>
      </c>
      <c r="D11">
        <v>1</v>
      </c>
      <c r="E11">
        <v>3</v>
      </c>
      <c r="F11">
        <v>4</v>
      </c>
      <c r="G11">
        <v>5</v>
      </c>
      <c r="H11">
        <v>3</v>
      </c>
      <c r="I11">
        <v>2</v>
      </c>
      <c r="J11">
        <v>1</v>
      </c>
      <c r="K11">
        <v>3</v>
      </c>
      <c r="L11">
        <v>1</v>
      </c>
      <c r="M11">
        <v>3</v>
      </c>
      <c r="N11">
        <v>4</v>
      </c>
      <c r="O11" t="s">
        <v>5</v>
      </c>
      <c r="P11" t="s">
        <v>3</v>
      </c>
      <c r="Q11" t="s">
        <v>9</v>
      </c>
      <c r="R11" t="s">
        <v>29</v>
      </c>
    </row>
    <row r="12" spans="1:18">
      <c r="A12">
        <v>10</v>
      </c>
      <c r="B12">
        <v>1</v>
      </c>
      <c r="C12">
        <v>2</v>
      </c>
      <c r="D12">
        <v>1</v>
      </c>
      <c r="E12">
        <v>3</v>
      </c>
      <c r="F12">
        <v>5</v>
      </c>
      <c r="G12">
        <v>4</v>
      </c>
      <c r="H12">
        <v>3</v>
      </c>
      <c r="I12">
        <v>4</v>
      </c>
      <c r="J12">
        <v>2</v>
      </c>
      <c r="K12">
        <v>3</v>
      </c>
      <c r="L12">
        <v>2</v>
      </c>
      <c r="M12">
        <v>2</v>
      </c>
      <c r="N12">
        <v>4</v>
      </c>
      <c r="O12" t="s">
        <v>4</v>
      </c>
      <c r="P12" t="s">
        <v>3</v>
      </c>
      <c r="Q12" t="s">
        <v>9</v>
      </c>
      <c r="R12" t="s">
        <v>29</v>
      </c>
    </row>
    <row r="13" spans="1:18">
      <c r="A13">
        <v>11</v>
      </c>
      <c r="B13">
        <v>2</v>
      </c>
      <c r="C13">
        <v>3</v>
      </c>
      <c r="D13">
        <v>4</v>
      </c>
      <c r="E13">
        <v>4</v>
      </c>
      <c r="F13">
        <v>5</v>
      </c>
      <c r="G13">
        <v>5</v>
      </c>
      <c r="H13">
        <v>1</v>
      </c>
      <c r="I13">
        <v>5</v>
      </c>
      <c r="J13">
        <v>3</v>
      </c>
      <c r="K13">
        <v>2</v>
      </c>
      <c r="L13">
        <v>5</v>
      </c>
      <c r="M13">
        <v>2</v>
      </c>
      <c r="N13">
        <v>4</v>
      </c>
      <c r="O13" t="s">
        <v>7</v>
      </c>
      <c r="P13" t="s">
        <v>8</v>
      </c>
      <c r="Q13" t="s">
        <v>6</v>
      </c>
      <c r="R13" t="s">
        <v>30</v>
      </c>
    </row>
    <row r="14" spans="1:18">
      <c r="A14">
        <v>12</v>
      </c>
      <c r="B14">
        <v>2</v>
      </c>
      <c r="C14">
        <v>2</v>
      </c>
      <c r="D14">
        <v>3</v>
      </c>
      <c r="E14">
        <v>4</v>
      </c>
      <c r="F14">
        <v>5</v>
      </c>
      <c r="G14">
        <v>3</v>
      </c>
      <c r="H14">
        <v>4</v>
      </c>
      <c r="I14">
        <v>4</v>
      </c>
      <c r="J14">
        <v>2</v>
      </c>
      <c r="K14">
        <v>4</v>
      </c>
      <c r="L14">
        <v>2</v>
      </c>
      <c r="M14">
        <v>3</v>
      </c>
      <c r="N14">
        <v>2</v>
      </c>
      <c r="O14" t="s">
        <v>7</v>
      </c>
      <c r="P14" t="s">
        <v>8</v>
      </c>
      <c r="Q14" t="s">
        <v>6</v>
      </c>
      <c r="R14" t="s">
        <v>30</v>
      </c>
    </row>
    <row r="15" spans="1:18">
      <c r="A15">
        <v>13</v>
      </c>
      <c r="B15">
        <v>2</v>
      </c>
      <c r="C15">
        <v>1</v>
      </c>
      <c r="D15">
        <v>3</v>
      </c>
      <c r="E15">
        <v>5</v>
      </c>
      <c r="F15">
        <v>4</v>
      </c>
      <c r="G15">
        <v>2</v>
      </c>
      <c r="H15">
        <v>5</v>
      </c>
      <c r="I15">
        <v>3</v>
      </c>
      <c r="J15">
        <v>1</v>
      </c>
      <c r="K15">
        <v>5</v>
      </c>
      <c r="L15">
        <v>1</v>
      </c>
      <c r="M15">
        <v>4</v>
      </c>
      <c r="N15">
        <v>3</v>
      </c>
      <c r="O15" t="s">
        <v>7</v>
      </c>
      <c r="P15" t="s">
        <v>8</v>
      </c>
      <c r="Q15" t="s">
        <v>15</v>
      </c>
      <c r="R15" t="s">
        <v>30</v>
      </c>
    </row>
    <row r="16" spans="1:18">
      <c r="A16">
        <v>14</v>
      </c>
      <c r="B16">
        <v>2</v>
      </c>
      <c r="C16">
        <v>2</v>
      </c>
      <c r="D16">
        <v>3</v>
      </c>
      <c r="E16">
        <v>3</v>
      </c>
      <c r="F16">
        <v>3</v>
      </c>
      <c r="G16">
        <v>4</v>
      </c>
      <c r="H16">
        <v>3</v>
      </c>
      <c r="I16">
        <v>2</v>
      </c>
      <c r="J16">
        <v>3</v>
      </c>
      <c r="K16">
        <v>4</v>
      </c>
      <c r="L16">
        <v>5</v>
      </c>
      <c r="M16">
        <v>3</v>
      </c>
      <c r="N16">
        <v>2</v>
      </c>
      <c r="O16" t="s">
        <v>7</v>
      </c>
      <c r="P16" t="s">
        <v>8</v>
      </c>
      <c r="Q16" t="s">
        <v>15</v>
      </c>
      <c r="R16" t="s">
        <v>30</v>
      </c>
    </row>
    <row r="17" spans="1:18">
      <c r="A17">
        <v>15</v>
      </c>
      <c r="B17">
        <v>2</v>
      </c>
      <c r="C17">
        <v>1</v>
      </c>
      <c r="D17">
        <v>3</v>
      </c>
      <c r="E17">
        <v>4</v>
      </c>
      <c r="F17">
        <v>4</v>
      </c>
      <c r="G17">
        <v>4</v>
      </c>
      <c r="H17">
        <v>3</v>
      </c>
      <c r="I17">
        <v>4</v>
      </c>
      <c r="J17">
        <v>3</v>
      </c>
      <c r="K17">
        <v>2</v>
      </c>
      <c r="L17">
        <v>3</v>
      </c>
      <c r="M17">
        <v>3</v>
      </c>
      <c r="N17">
        <v>2</v>
      </c>
      <c r="O17" t="s">
        <v>7</v>
      </c>
      <c r="P17" t="s">
        <v>8</v>
      </c>
      <c r="Q17" t="s">
        <v>15</v>
      </c>
      <c r="R17" t="s">
        <v>30</v>
      </c>
    </row>
    <row r="18" spans="1:18">
      <c r="A18">
        <v>16</v>
      </c>
      <c r="B18">
        <v>2</v>
      </c>
      <c r="C18">
        <v>2</v>
      </c>
      <c r="D18">
        <v>4</v>
      </c>
      <c r="E18">
        <v>3</v>
      </c>
      <c r="F18">
        <v>5</v>
      </c>
      <c r="G18">
        <v>3</v>
      </c>
      <c r="H18">
        <v>4</v>
      </c>
      <c r="I18">
        <v>4</v>
      </c>
      <c r="J18">
        <v>2</v>
      </c>
      <c r="K18">
        <v>4</v>
      </c>
      <c r="L18">
        <v>2</v>
      </c>
      <c r="M18">
        <v>3</v>
      </c>
      <c r="N18">
        <v>4</v>
      </c>
      <c r="O18" t="s">
        <v>7</v>
      </c>
      <c r="P18" t="s">
        <v>8</v>
      </c>
      <c r="Q18" t="s">
        <v>15</v>
      </c>
      <c r="R18" t="s">
        <v>30</v>
      </c>
    </row>
    <row r="19" spans="1:18">
      <c r="A19">
        <v>17</v>
      </c>
      <c r="B19">
        <v>2</v>
      </c>
      <c r="C19">
        <v>2</v>
      </c>
      <c r="D19">
        <v>4</v>
      </c>
      <c r="E19">
        <v>3</v>
      </c>
      <c r="F19">
        <v>5</v>
      </c>
      <c r="G19">
        <v>4</v>
      </c>
      <c r="H19">
        <v>3</v>
      </c>
      <c r="I19">
        <v>4</v>
      </c>
      <c r="J19">
        <v>2</v>
      </c>
      <c r="K19">
        <v>4</v>
      </c>
      <c r="L19">
        <v>2</v>
      </c>
      <c r="M19">
        <v>2</v>
      </c>
      <c r="N19">
        <v>3</v>
      </c>
      <c r="O19" t="s">
        <v>7</v>
      </c>
      <c r="P19" t="s">
        <v>8</v>
      </c>
      <c r="Q19" t="s">
        <v>6</v>
      </c>
      <c r="R19" t="s">
        <v>30</v>
      </c>
    </row>
    <row r="20" spans="1:18">
      <c r="A20">
        <v>18</v>
      </c>
      <c r="B20">
        <v>2</v>
      </c>
      <c r="C20">
        <v>3</v>
      </c>
      <c r="D20">
        <v>3</v>
      </c>
      <c r="E20">
        <v>4</v>
      </c>
      <c r="F20">
        <v>3</v>
      </c>
      <c r="G20">
        <v>4</v>
      </c>
      <c r="H20">
        <v>5</v>
      </c>
      <c r="I20">
        <v>3</v>
      </c>
      <c r="J20">
        <v>2</v>
      </c>
      <c r="K20">
        <v>3</v>
      </c>
      <c r="L20">
        <v>4</v>
      </c>
      <c r="M20">
        <v>4</v>
      </c>
      <c r="N20">
        <v>5</v>
      </c>
      <c r="O20" t="s">
        <v>16</v>
      </c>
      <c r="P20" t="s">
        <v>8</v>
      </c>
      <c r="Q20" t="s">
        <v>6</v>
      </c>
      <c r="R20" t="s">
        <v>29</v>
      </c>
    </row>
    <row r="21" spans="1:18">
      <c r="A21">
        <v>19</v>
      </c>
      <c r="B21">
        <v>4</v>
      </c>
      <c r="C21">
        <v>4</v>
      </c>
      <c r="D21">
        <v>3</v>
      </c>
      <c r="E21">
        <v>2</v>
      </c>
      <c r="F21">
        <v>5</v>
      </c>
      <c r="G21">
        <v>5</v>
      </c>
      <c r="H21">
        <v>5</v>
      </c>
      <c r="I21">
        <v>4</v>
      </c>
      <c r="J21">
        <v>4</v>
      </c>
      <c r="K21">
        <v>4</v>
      </c>
      <c r="L21">
        <v>2</v>
      </c>
      <c r="M21">
        <v>2</v>
      </c>
      <c r="N21">
        <v>5</v>
      </c>
      <c r="O21" t="s">
        <v>7</v>
      </c>
      <c r="P21" t="s">
        <v>3</v>
      </c>
      <c r="Q21" t="s">
        <v>9</v>
      </c>
      <c r="R21" t="s">
        <v>29</v>
      </c>
    </row>
    <row r="22" spans="1:18">
      <c r="A22">
        <v>20</v>
      </c>
      <c r="B22">
        <v>2</v>
      </c>
      <c r="C22">
        <v>2</v>
      </c>
      <c r="D22">
        <v>4</v>
      </c>
      <c r="E22">
        <v>3</v>
      </c>
      <c r="F22">
        <v>4</v>
      </c>
      <c r="G22">
        <v>3</v>
      </c>
      <c r="H22">
        <v>5</v>
      </c>
      <c r="I22">
        <v>4</v>
      </c>
      <c r="J22">
        <v>2</v>
      </c>
      <c r="K22">
        <v>4</v>
      </c>
      <c r="L22">
        <v>2</v>
      </c>
      <c r="M22">
        <v>4</v>
      </c>
      <c r="N22">
        <v>3</v>
      </c>
      <c r="O22" t="s">
        <v>5</v>
      </c>
      <c r="P22" t="s">
        <v>3</v>
      </c>
      <c r="Q22" t="s">
        <v>9</v>
      </c>
      <c r="R22" t="s">
        <v>29</v>
      </c>
    </row>
    <row r="23" spans="1:18">
      <c r="A23">
        <v>21</v>
      </c>
      <c r="B23">
        <v>3</v>
      </c>
      <c r="C23">
        <v>3</v>
      </c>
      <c r="D23">
        <v>3</v>
      </c>
      <c r="E23">
        <v>3</v>
      </c>
      <c r="F23">
        <v>4</v>
      </c>
      <c r="G23">
        <v>3</v>
      </c>
      <c r="H23">
        <v>4</v>
      </c>
      <c r="I23">
        <v>4</v>
      </c>
      <c r="J23">
        <v>3</v>
      </c>
      <c r="K23">
        <v>3</v>
      </c>
      <c r="L23">
        <v>3</v>
      </c>
      <c r="M23">
        <v>3</v>
      </c>
      <c r="N23">
        <v>2</v>
      </c>
      <c r="O23" t="s">
        <v>4</v>
      </c>
      <c r="P23" t="s">
        <v>3</v>
      </c>
      <c r="Q23" t="s">
        <v>9</v>
      </c>
      <c r="R23" t="s">
        <v>29</v>
      </c>
    </row>
    <row r="24" spans="1:18">
      <c r="A24">
        <v>22</v>
      </c>
      <c r="B24">
        <v>4</v>
      </c>
      <c r="C24">
        <v>5</v>
      </c>
      <c r="D24">
        <v>4</v>
      </c>
      <c r="E24">
        <v>4</v>
      </c>
      <c r="F24">
        <v>3</v>
      </c>
      <c r="G24">
        <v>3</v>
      </c>
      <c r="H24">
        <v>5</v>
      </c>
      <c r="I24">
        <v>4</v>
      </c>
      <c r="J24">
        <v>3</v>
      </c>
      <c r="K24">
        <v>4</v>
      </c>
      <c r="L24">
        <v>3</v>
      </c>
      <c r="M24">
        <v>4</v>
      </c>
      <c r="N24">
        <v>4</v>
      </c>
      <c r="O24" t="s">
        <v>7</v>
      </c>
      <c r="P24" t="s">
        <v>3</v>
      </c>
      <c r="Q24" t="s">
        <v>9</v>
      </c>
      <c r="R24" t="s">
        <v>29</v>
      </c>
    </row>
    <row r="25" spans="1:18">
      <c r="A25">
        <v>23</v>
      </c>
      <c r="B25">
        <v>3</v>
      </c>
      <c r="C25">
        <v>4</v>
      </c>
      <c r="D25">
        <v>4</v>
      </c>
      <c r="E25">
        <v>3</v>
      </c>
      <c r="F25">
        <v>5</v>
      </c>
      <c r="G25">
        <v>4</v>
      </c>
      <c r="H25">
        <v>5</v>
      </c>
      <c r="I25">
        <v>3</v>
      </c>
      <c r="J25">
        <v>3</v>
      </c>
      <c r="K25">
        <v>5</v>
      </c>
      <c r="L25">
        <v>4</v>
      </c>
      <c r="M25">
        <v>5</v>
      </c>
      <c r="N25">
        <v>5</v>
      </c>
      <c r="O25" t="s">
        <v>4</v>
      </c>
      <c r="P25" t="s">
        <v>3</v>
      </c>
      <c r="Q25" t="s">
        <v>9</v>
      </c>
      <c r="R25" t="s">
        <v>29</v>
      </c>
    </row>
    <row r="26" spans="1:18">
      <c r="A26">
        <v>24</v>
      </c>
      <c r="B26">
        <v>3</v>
      </c>
      <c r="C26">
        <v>3</v>
      </c>
      <c r="D26">
        <v>4</v>
      </c>
      <c r="E26">
        <v>4</v>
      </c>
      <c r="F26">
        <v>5</v>
      </c>
      <c r="G26">
        <v>4</v>
      </c>
      <c r="H26">
        <v>5</v>
      </c>
      <c r="I26">
        <v>5</v>
      </c>
      <c r="J26">
        <v>3</v>
      </c>
      <c r="K26">
        <v>3</v>
      </c>
      <c r="L26">
        <v>3</v>
      </c>
      <c r="M26">
        <v>4</v>
      </c>
      <c r="N26">
        <v>4</v>
      </c>
      <c r="O26" t="s">
        <v>4</v>
      </c>
      <c r="P26" t="s">
        <v>3</v>
      </c>
      <c r="Q26" t="s">
        <v>9</v>
      </c>
      <c r="R26" t="s">
        <v>29</v>
      </c>
    </row>
    <row r="27" spans="1:18">
      <c r="A27">
        <v>25</v>
      </c>
      <c r="B27">
        <v>4</v>
      </c>
      <c r="C27">
        <v>4</v>
      </c>
      <c r="D27">
        <v>3</v>
      </c>
      <c r="E27">
        <v>5</v>
      </c>
      <c r="F27">
        <v>3</v>
      </c>
      <c r="G27">
        <v>3</v>
      </c>
      <c r="H27">
        <v>5</v>
      </c>
      <c r="I27">
        <v>4</v>
      </c>
      <c r="J27">
        <v>4</v>
      </c>
      <c r="K27">
        <v>3</v>
      </c>
      <c r="L27">
        <v>5</v>
      </c>
      <c r="M27">
        <v>5</v>
      </c>
      <c r="N27">
        <v>5</v>
      </c>
      <c r="O27" t="s">
        <v>7</v>
      </c>
      <c r="P27" t="s">
        <v>3</v>
      </c>
      <c r="Q27" t="s">
        <v>9</v>
      </c>
      <c r="R27" t="s">
        <v>29</v>
      </c>
    </row>
    <row r="28" spans="1:18">
      <c r="A28">
        <v>26</v>
      </c>
      <c r="B28">
        <v>3</v>
      </c>
      <c r="C28">
        <v>3</v>
      </c>
      <c r="D28">
        <v>4</v>
      </c>
      <c r="E28">
        <v>4</v>
      </c>
      <c r="F28">
        <v>4</v>
      </c>
      <c r="G28">
        <v>3</v>
      </c>
      <c r="H28">
        <v>4</v>
      </c>
      <c r="I28">
        <v>3</v>
      </c>
      <c r="J28">
        <v>3</v>
      </c>
      <c r="K28">
        <v>5</v>
      </c>
      <c r="L28">
        <v>3</v>
      </c>
      <c r="M28">
        <v>4</v>
      </c>
      <c r="N28">
        <v>4</v>
      </c>
      <c r="O28" t="s">
        <v>5</v>
      </c>
      <c r="P28" t="s">
        <v>3</v>
      </c>
      <c r="Q28" t="s">
        <v>9</v>
      </c>
      <c r="R28" t="s">
        <v>29</v>
      </c>
    </row>
    <row r="29" spans="1:18">
      <c r="A29">
        <v>27</v>
      </c>
      <c r="B29">
        <v>3</v>
      </c>
      <c r="C29">
        <v>3</v>
      </c>
      <c r="D29">
        <v>5</v>
      </c>
      <c r="E29">
        <v>5</v>
      </c>
      <c r="F29">
        <v>3</v>
      </c>
      <c r="G29">
        <v>4</v>
      </c>
      <c r="H29">
        <v>5</v>
      </c>
      <c r="I29">
        <v>4</v>
      </c>
      <c r="J29">
        <v>3</v>
      </c>
      <c r="K29">
        <v>3</v>
      </c>
      <c r="L29">
        <v>4</v>
      </c>
      <c r="M29">
        <v>3</v>
      </c>
      <c r="N29">
        <v>3</v>
      </c>
      <c r="O29" t="s">
        <v>7</v>
      </c>
      <c r="P29" t="s">
        <v>3</v>
      </c>
      <c r="Q29" t="s">
        <v>9</v>
      </c>
      <c r="R29" t="s">
        <v>29</v>
      </c>
    </row>
    <row r="30" spans="1:18">
      <c r="A30">
        <v>28</v>
      </c>
      <c r="B30">
        <v>5</v>
      </c>
      <c r="C30">
        <v>4</v>
      </c>
      <c r="D30">
        <v>5</v>
      </c>
      <c r="E30">
        <v>3</v>
      </c>
      <c r="F30">
        <v>3</v>
      </c>
      <c r="G30">
        <v>3</v>
      </c>
      <c r="H30">
        <v>4</v>
      </c>
      <c r="I30">
        <v>5</v>
      </c>
      <c r="J30">
        <v>4</v>
      </c>
      <c r="K30">
        <v>5</v>
      </c>
      <c r="L30">
        <v>4</v>
      </c>
      <c r="M30">
        <v>3</v>
      </c>
      <c r="N30">
        <v>5</v>
      </c>
      <c r="O30" t="s">
        <v>2</v>
      </c>
      <c r="P30" t="s">
        <v>3</v>
      </c>
      <c r="Q30" t="s">
        <v>11</v>
      </c>
      <c r="R30" t="s">
        <v>29</v>
      </c>
    </row>
    <row r="31" spans="1:18">
      <c r="A31">
        <v>29</v>
      </c>
      <c r="B31">
        <v>3</v>
      </c>
      <c r="C31">
        <v>3</v>
      </c>
      <c r="D31">
        <v>5</v>
      </c>
      <c r="E31">
        <v>5</v>
      </c>
      <c r="F31">
        <v>4</v>
      </c>
      <c r="G31">
        <v>4</v>
      </c>
      <c r="H31">
        <v>3</v>
      </c>
      <c r="I31">
        <v>3</v>
      </c>
      <c r="J31">
        <v>3</v>
      </c>
      <c r="K31">
        <v>3</v>
      </c>
      <c r="L31">
        <v>3</v>
      </c>
      <c r="M31">
        <v>4</v>
      </c>
      <c r="N31">
        <v>3</v>
      </c>
      <c r="O31" t="s">
        <v>7</v>
      </c>
      <c r="P31" t="s">
        <v>3</v>
      </c>
      <c r="Q31" t="s">
        <v>17</v>
      </c>
      <c r="R31" t="s">
        <v>30</v>
      </c>
    </row>
    <row r="32" spans="1:18">
      <c r="A32">
        <v>30</v>
      </c>
      <c r="B32">
        <v>3</v>
      </c>
      <c r="C32">
        <v>3</v>
      </c>
      <c r="D32">
        <v>4</v>
      </c>
      <c r="E32">
        <v>4</v>
      </c>
      <c r="F32">
        <v>4</v>
      </c>
      <c r="G32">
        <v>3</v>
      </c>
      <c r="H32">
        <v>4</v>
      </c>
      <c r="I32">
        <v>4</v>
      </c>
      <c r="J32">
        <v>3</v>
      </c>
      <c r="K32">
        <v>4</v>
      </c>
      <c r="L32">
        <v>3</v>
      </c>
      <c r="M32">
        <v>3</v>
      </c>
      <c r="N32">
        <v>3</v>
      </c>
      <c r="O32" t="s">
        <v>7</v>
      </c>
      <c r="P32" t="s">
        <v>3</v>
      </c>
      <c r="Q32" t="s">
        <v>9</v>
      </c>
      <c r="R32" t="s">
        <v>29</v>
      </c>
    </row>
    <row r="33" spans="1:18">
      <c r="A33">
        <v>31</v>
      </c>
      <c r="B33">
        <v>1</v>
      </c>
      <c r="C33">
        <v>2</v>
      </c>
      <c r="D33">
        <v>5</v>
      </c>
      <c r="E33">
        <v>3</v>
      </c>
      <c r="F33">
        <v>5</v>
      </c>
      <c r="G33">
        <v>5</v>
      </c>
      <c r="H33">
        <v>3</v>
      </c>
      <c r="I33">
        <v>5</v>
      </c>
      <c r="J33">
        <v>4</v>
      </c>
      <c r="K33">
        <v>5</v>
      </c>
      <c r="L33">
        <v>1</v>
      </c>
      <c r="M33">
        <v>4</v>
      </c>
      <c r="N33">
        <v>5</v>
      </c>
      <c r="O33" t="s">
        <v>7</v>
      </c>
      <c r="P33" t="s">
        <v>8</v>
      </c>
      <c r="Q33" t="s">
        <v>6</v>
      </c>
      <c r="R33" t="s">
        <v>30</v>
      </c>
    </row>
    <row r="34" spans="1:18">
      <c r="A34">
        <v>32</v>
      </c>
      <c r="B34">
        <v>1</v>
      </c>
      <c r="C34">
        <v>2</v>
      </c>
      <c r="D34">
        <v>5</v>
      </c>
      <c r="E34">
        <v>4</v>
      </c>
      <c r="F34">
        <v>4</v>
      </c>
      <c r="G34">
        <v>5</v>
      </c>
      <c r="H34">
        <v>4</v>
      </c>
      <c r="I34">
        <v>5</v>
      </c>
      <c r="J34">
        <v>4</v>
      </c>
      <c r="K34">
        <v>4</v>
      </c>
      <c r="L34">
        <v>4</v>
      </c>
      <c r="M34">
        <v>2</v>
      </c>
      <c r="N34">
        <v>4</v>
      </c>
      <c r="O34" t="s">
        <v>7</v>
      </c>
      <c r="P34" t="s">
        <v>8</v>
      </c>
      <c r="Q34" t="s">
        <v>6</v>
      </c>
      <c r="R34" t="s">
        <v>29</v>
      </c>
    </row>
    <row r="35" spans="1:18">
      <c r="A35">
        <v>33</v>
      </c>
      <c r="B35">
        <v>1</v>
      </c>
      <c r="C35">
        <v>4</v>
      </c>
      <c r="D35">
        <v>5</v>
      </c>
      <c r="E35">
        <v>3</v>
      </c>
      <c r="F35">
        <v>4</v>
      </c>
      <c r="G35">
        <v>5</v>
      </c>
      <c r="H35">
        <v>5</v>
      </c>
      <c r="I35">
        <v>4</v>
      </c>
      <c r="J35">
        <v>4</v>
      </c>
      <c r="K35">
        <v>4</v>
      </c>
      <c r="L35">
        <v>4</v>
      </c>
      <c r="M35">
        <v>2</v>
      </c>
      <c r="N35">
        <v>5</v>
      </c>
      <c r="O35" t="s">
        <v>16</v>
      </c>
      <c r="P35" t="s">
        <v>8</v>
      </c>
      <c r="Q35" t="s">
        <v>6</v>
      </c>
      <c r="R35" t="s">
        <v>29</v>
      </c>
    </row>
    <row r="36" spans="1:18">
      <c r="A36">
        <v>34</v>
      </c>
      <c r="B36">
        <v>1</v>
      </c>
      <c r="C36">
        <v>2</v>
      </c>
      <c r="D36">
        <v>5</v>
      </c>
      <c r="E36">
        <v>3</v>
      </c>
      <c r="F36">
        <v>4</v>
      </c>
      <c r="G36">
        <v>4</v>
      </c>
      <c r="H36">
        <v>5</v>
      </c>
      <c r="I36">
        <v>4</v>
      </c>
      <c r="J36">
        <v>4</v>
      </c>
      <c r="K36">
        <v>4</v>
      </c>
      <c r="L36">
        <v>4</v>
      </c>
      <c r="M36">
        <v>2</v>
      </c>
      <c r="N36">
        <v>4</v>
      </c>
      <c r="O36" t="s">
        <v>16</v>
      </c>
      <c r="P36" t="s">
        <v>8</v>
      </c>
      <c r="Q36" t="s">
        <v>6</v>
      </c>
      <c r="R36" t="s">
        <v>30</v>
      </c>
    </row>
    <row r="37" spans="1:18">
      <c r="A37">
        <v>35</v>
      </c>
      <c r="B37">
        <v>2</v>
      </c>
      <c r="C37">
        <v>1</v>
      </c>
      <c r="D37">
        <v>5</v>
      </c>
      <c r="E37">
        <v>1</v>
      </c>
      <c r="F37">
        <v>4</v>
      </c>
      <c r="G37">
        <v>4</v>
      </c>
      <c r="H37">
        <v>3</v>
      </c>
      <c r="I37">
        <v>3</v>
      </c>
      <c r="J37">
        <v>2</v>
      </c>
      <c r="K37">
        <v>4</v>
      </c>
      <c r="L37">
        <v>1</v>
      </c>
      <c r="M37">
        <v>3</v>
      </c>
      <c r="N37">
        <v>4</v>
      </c>
      <c r="O37" t="s">
        <v>7</v>
      </c>
      <c r="P37" t="s">
        <v>8</v>
      </c>
      <c r="Q37" t="s">
        <v>6</v>
      </c>
      <c r="R37" t="s">
        <v>30</v>
      </c>
    </row>
    <row r="38" spans="1:18">
      <c r="A38">
        <v>36</v>
      </c>
      <c r="B38">
        <v>2</v>
      </c>
      <c r="C38">
        <v>1</v>
      </c>
      <c r="D38">
        <v>4</v>
      </c>
      <c r="E38">
        <v>3</v>
      </c>
      <c r="F38">
        <v>5</v>
      </c>
      <c r="G38">
        <v>3</v>
      </c>
      <c r="H38">
        <v>2</v>
      </c>
      <c r="I38">
        <v>5</v>
      </c>
      <c r="J38">
        <v>1</v>
      </c>
      <c r="K38">
        <v>5</v>
      </c>
      <c r="L38">
        <v>1</v>
      </c>
      <c r="M38">
        <v>3</v>
      </c>
      <c r="N38">
        <v>4</v>
      </c>
      <c r="O38" t="s">
        <v>2</v>
      </c>
      <c r="P38" t="s">
        <v>3</v>
      </c>
      <c r="Q38" t="s">
        <v>18</v>
      </c>
      <c r="R38" t="s">
        <v>30</v>
      </c>
    </row>
    <row r="39" spans="1:18">
      <c r="A39">
        <v>37</v>
      </c>
      <c r="B39">
        <v>2</v>
      </c>
      <c r="C39">
        <v>1</v>
      </c>
      <c r="D39">
        <v>5</v>
      </c>
      <c r="E39">
        <v>5</v>
      </c>
      <c r="F39">
        <v>3</v>
      </c>
      <c r="G39">
        <v>2</v>
      </c>
      <c r="H39">
        <v>5</v>
      </c>
      <c r="I39">
        <v>4</v>
      </c>
      <c r="J39">
        <v>1</v>
      </c>
      <c r="K39">
        <v>3</v>
      </c>
      <c r="L39">
        <v>1</v>
      </c>
      <c r="M39">
        <v>2</v>
      </c>
      <c r="N39">
        <v>3</v>
      </c>
      <c r="O39" t="s">
        <v>7</v>
      </c>
      <c r="P39" t="s">
        <v>3</v>
      </c>
      <c r="Q39" t="s">
        <v>6</v>
      </c>
      <c r="R39" t="s">
        <v>29</v>
      </c>
    </row>
    <row r="40" spans="1:18">
      <c r="A40">
        <v>38</v>
      </c>
      <c r="B40">
        <v>2</v>
      </c>
      <c r="C40">
        <v>1</v>
      </c>
      <c r="D40">
        <v>4</v>
      </c>
      <c r="E40">
        <v>2</v>
      </c>
      <c r="F40">
        <v>5</v>
      </c>
      <c r="G40">
        <v>5</v>
      </c>
      <c r="H40">
        <v>5</v>
      </c>
      <c r="I40">
        <v>3</v>
      </c>
      <c r="J40">
        <v>1</v>
      </c>
      <c r="K40">
        <v>5</v>
      </c>
      <c r="L40">
        <v>2</v>
      </c>
      <c r="M40">
        <v>3</v>
      </c>
      <c r="N40">
        <v>5</v>
      </c>
      <c r="O40" t="s">
        <v>7</v>
      </c>
      <c r="P40" t="s">
        <v>3</v>
      </c>
      <c r="Q40" t="s">
        <v>17</v>
      </c>
      <c r="R40" t="s">
        <v>30</v>
      </c>
    </row>
    <row r="41" spans="1:18">
      <c r="A41">
        <v>39</v>
      </c>
      <c r="B41">
        <v>3</v>
      </c>
      <c r="C41">
        <v>3</v>
      </c>
      <c r="D41">
        <v>2</v>
      </c>
      <c r="E41">
        <v>4</v>
      </c>
      <c r="F41">
        <v>5</v>
      </c>
      <c r="G41">
        <v>5</v>
      </c>
      <c r="H41">
        <v>3</v>
      </c>
      <c r="I41">
        <v>4</v>
      </c>
      <c r="J41">
        <v>2</v>
      </c>
      <c r="K41">
        <v>4</v>
      </c>
      <c r="L41">
        <v>5</v>
      </c>
      <c r="M41">
        <v>5</v>
      </c>
      <c r="N41">
        <v>3</v>
      </c>
      <c r="O41" t="s">
        <v>5</v>
      </c>
      <c r="P41" t="s">
        <v>3</v>
      </c>
      <c r="Q41" t="s">
        <v>17</v>
      </c>
      <c r="R41" t="s">
        <v>30</v>
      </c>
    </row>
    <row r="42" spans="1:18">
      <c r="A42">
        <v>40</v>
      </c>
      <c r="B42">
        <v>3</v>
      </c>
      <c r="C42">
        <v>3</v>
      </c>
      <c r="D42">
        <v>3</v>
      </c>
      <c r="E42">
        <v>3</v>
      </c>
      <c r="F42">
        <v>5</v>
      </c>
      <c r="G42">
        <v>4</v>
      </c>
      <c r="H42">
        <v>3</v>
      </c>
      <c r="I42">
        <v>3</v>
      </c>
      <c r="J42">
        <v>3</v>
      </c>
      <c r="K42">
        <v>5</v>
      </c>
      <c r="L42">
        <v>4</v>
      </c>
      <c r="M42">
        <v>3</v>
      </c>
      <c r="N42">
        <v>3</v>
      </c>
      <c r="O42" t="s">
        <v>5</v>
      </c>
      <c r="P42" t="s">
        <v>3</v>
      </c>
      <c r="Q42" t="s">
        <v>17</v>
      </c>
      <c r="R42" t="s">
        <v>30</v>
      </c>
    </row>
    <row r="43" spans="1:18">
      <c r="A43">
        <v>41</v>
      </c>
      <c r="B43">
        <v>2</v>
      </c>
      <c r="C43">
        <v>3</v>
      </c>
      <c r="D43">
        <v>4</v>
      </c>
      <c r="E43">
        <v>4</v>
      </c>
      <c r="F43">
        <v>4</v>
      </c>
      <c r="G43">
        <v>3</v>
      </c>
      <c r="H43">
        <v>4</v>
      </c>
      <c r="I43">
        <v>4</v>
      </c>
      <c r="J43">
        <v>3</v>
      </c>
      <c r="K43">
        <v>3</v>
      </c>
      <c r="L43">
        <v>2</v>
      </c>
      <c r="M43">
        <v>2</v>
      </c>
      <c r="N43">
        <v>4</v>
      </c>
      <c r="O43" t="s">
        <v>2</v>
      </c>
      <c r="P43" t="s">
        <v>3</v>
      </c>
      <c r="Q43" t="s">
        <v>19</v>
      </c>
      <c r="R43" t="s">
        <v>29</v>
      </c>
    </row>
    <row r="44" spans="1:18">
      <c r="A44">
        <v>42</v>
      </c>
      <c r="B44">
        <v>1</v>
      </c>
      <c r="C44">
        <v>2</v>
      </c>
      <c r="D44">
        <v>3</v>
      </c>
      <c r="E44">
        <v>4</v>
      </c>
      <c r="F44">
        <v>3</v>
      </c>
      <c r="G44">
        <v>3</v>
      </c>
      <c r="H44">
        <v>5</v>
      </c>
      <c r="I44">
        <v>4</v>
      </c>
      <c r="J44">
        <v>2</v>
      </c>
      <c r="K44">
        <v>3</v>
      </c>
      <c r="L44">
        <v>2</v>
      </c>
      <c r="M44">
        <v>3</v>
      </c>
      <c r="N44">
        <v>3</v>
      </c>
      <c r="O44" t="s">
        <v>20</v>
      </c>
      <c r="P44" t="s">
        <v>3</v>
      </c>
      <c r="Q44" t="s">
        <v>9</v>
      </c>
      <c r="R44" t="s">
        <v>29</v>
      </c>
    </row>
    <row r="45" spans="1:18">
      <c r="A45">
        <v>43</v>
      </c>
      <c r="B45">
        <v>2</v>
      </c>
      <c r="C45">
        <v>3</v>
      </c>
      <c r="D45">
        <v>4</v>
      </c>
      <c r="E45">
        <v>4</v>
      </c>
      <c r="F45">
        <v>4</v>
      </c>
      <c r="G45">
        <v>3</v>
      </c>
      <c r="H45">
        <v>5</v>
      </c>
      <c r="I45">
        <v>4</v>
      </c>
      <c r="J45">
        <v>2</v>
      </c>
      <c r="K45">
        <v>3</v>
      </c>
      <c r="L45">
        <v>2</v>
      </c>
      <c r="M45">
        <v>4</v>
      </c>
      <c r="N45">
        <v>4</v>
      </c>
      <c r="O45" t="s">
        <v>5</v>
      </c>
      <c r="P45" t="s">
        <v>3</v>
      </c>
      <c r="Q45" t="s">
        <v>17</v>
      </c>
      <c r="R45" t="s">
        <v>30</v>
      </c>
    </row>
    <row r="46" spans="1:18">
      <c r="A46">
        <v>44</v>
      </c>
      <c r="B46">
        <v>3</v>
      </c>
      <c r="C46">
        <v>3</v>
      </c>
      <c r="D46">
        <v>4</v>
      </c>
      <c r="E46">
        <v>4</v>
      </c>
      <c r="F46">
        <v>3</v>
      </c>
      <c r="G46">
        <v>5</v>
      </c>
      <c r="H46">
        <v>4</v>
      </c>
      <c r="I46">
        <v>5</v>
      </c>
      <c r="J46">
        <v>3</v>
      </c>
      <c r="K46">
        <v>4</v>
      </c>
      <c r="L46">
        <v>3</v>
      </c>
      <c r="M46">
        <v>3</v>
      </c>
      <c r="N46">
        <v>5</v>
      </c>
      <c r="O46" t="s">
        <v>5</v>
      </c>
      <c r="P46" t="s">
        <v>3</v>
      </c>
      <c r="Q46" t="s">
        <v>17</v>
      </c>
      <c r="R46" t="s">
        <v>30</v>
      </c>
    </row>
    <row r="47" spans="1:18">
      <c r="A47">
        <v>45</v>
      </c>
      <c r="B47">
        <v>5</v>
      </c>
      <c r="C47">
        <v>4</v>
      </c>
      <c r="D47">
        <v>3</v>
      </c>
      <c r="E47">
        <v>2</v>
      </c>
      <c r="F47">
        <v>1</v>
      </c>
      <c r="G47">
        <v>3</v>
      </c>
      <c r="H47">
        <v>4</v>
      </c>
      <c r="I47">
        <v>5</v>
      </c>
      <c r="J47">
        <v>3</v>
      </c>
      <c r="K47">
        <v>5</v>
      </c>
      <c r="L47">
        <v>3</v>
      </c>
      <c r="M47">
        <v>4</v>
      </c>
      <c r="N47">
        <v>5</v>
      </c>
      <c r="O47" t="s">
        <v>4</v>
      </c>
      <c r="P47" t="s">
        <v>8</v>
      </c>
      <c r="Q47" t="s">
        <v>15</v>
      </c>
      <c r="R47" t="s">
        <v>29</v>
      </c>
    </row>
    <row r="48" spans="1:18">
      <c r="A48">
        <v>46</v>
      </c>
      <c r="B48">
        <v>5</v>
      </c>
      <c r="C48">
        <v>5</v>
      </c>
      <c r="D48">
        <v>4</v>
      </c>
      <c r="E48">
        <v>5</v>
      </c>
      <c r="F48">
        <v>5</v>
      </c>
      <c r="G48">
        <v>4</v>
      </c>
      <c r="H48">
        <v>5</v>
      </c>
      <c r="I48">
        <v>3</v>
      </c>
      <c r="J48">
        <v>5</v>
      </c>
      <c r="K48">
        <v>5</v>
      </c>
      <c r="L48">
        <v>4</v>
      </c>
      <c r="M48">
        <v>5</v>
      </c>
      <c r="N48">
        <v>5</v>
      </c>
      <c r="O48" t="s">
        <v>4</v>
      </c>
      <c r="P48" t="s">
        <v>8</v>
      </c>
      <c r="Q48" t="s">
        <v>15</v>
      </c>
      <c r="R48" t="s">
        <v>30</v>
      </c>
    </row>
    <row r="49" spans="1:18">
      <c r="A49">
        <v>47</v>
      </c>
      <c r="B49">
        <v>3</v>
      </c>
      <c r="C49">
        <v>3</v>
      </c>
      <c r="D49">
        <v>3</v>
      </c>
      <c r="E49">
        <v>3</v>
      </c>
      <c r="F49">
        <v>5</v>
      </c>
      <c r="G49">
        <v>4</v>
      </c>
      <c r="H49">
        <v>3</v>
      </c>
      <c r="I49">
        <v>3</v>
      </c>
      <c r="J49">
        <v>3</v>
      </c>
      <c r="K49">
        <v>3</v>
      </c>
      <c r="L49">
        <v>3</v>
      </c>
      <c r="M49">
        <v>3</v>
      </c>
      <c r="N49">
        <v>4</v>
      </c>
      <c r="O49" t="s">
        <v>7</v>
      </c>
      <c r="P49" t="s">
        <v>3</v>
      </c>
      <c r="Q49" t="s">
        <v>19</v>
      </c>
      <c r="R49" t="s">
        <v>29</v>
      </c>
    </row>
    <row r="50" spans="1:18">
      <c r="A50">
        <v>48</v>
      </c>
      <c r="B50">
        <v>3</v>
      </c>
      <c r="C50">
        <v>3</v>
      </c>
      <c r="D50">
        <v>5</v>
      </c>
      <c r="E50">
        <v>3</v>
      </c>
      <c r="F50">
        <v>5</v>
      </c>
      <c r="G50">
        <v>5</v>
      </c>
      <c r="H50">
        <v>5</v>
      </c>
      <c r="I50">
        <v>4</v>
      </c>
      <c r="J50">
        <v>3</v>
      </c>
      <c r="K50">
        <v>5</v>
      </c>
      <c r="L50">
        <v>3</v>
      </c>
      <c r="M50">
        <v>3</v>
      </c>
      <c r="N50">
        <v>3</v>
      </c>
      <c r="O50" t="s">
        <v>5</v>
      </c>
      <c r="P50" t="s">
        <v>3</v>
      </c>
      <c r="Q50" t="s">
        <v>9</v>
      </c>
      <c r="R50" t="s">
        <v>29</v>
      </c>
    </row>
    <row r="51" spans="1:18">
      <c r="A51">
        <v>49</v>
      </c>
      <c r="B51">
        <v>3</v>
      </c>
      <c r="C51">
        <v>4</v>
      </c>
      <c r="D51">
        <v>5</v>
      </c>
      <c r="E51">
        <v>5</v>
      </c>
      <c r="F51">
        <v>4</v>
      </c>
      <c r="G51">
        <v>3</v>
      </c>
      <c r="H51">
        <v>4</v>
      </c>
      <c r="I51">
        <v>5</v>
      </c>
      <c r="J51">
        <v>3</v>
      </c>
      <c r="K51">
        <v>5</v>
      </c>
      <c r="L51">
        <v>3</v>
      </c>
      <c r="M51">
        <v>4</v>
      </c>
      <c r="N51">
        <v>5</v>
      </c>
      <c r="O51" t="s">
        <v>2</v>
      </c>
      <c r="P51" t="s">
        <v>3</v>
      </c>
      <c r="Q51" t="s">
        <v>11</v>
      </c>
      <c r="R51" t="s">
        <v>30</v>
      </c>
    </row>
    <row r="52" spans="1:18">
      <c r="A52">
        <v>50</v>
      </c>
      <c r="B52">
        <v>2</v>
      </c>
      <c r="C52">
        <v>3</v>
      </c>
      <c r="D52">
        <v>3</v>
      </c>
      <c r="E52">
        <v>2</v>
      </c>
      <c r="F52">
        <v>2</v>
      </c>
      <c r="G52">
        <v>4</v>
      </c>
      <c r="H52">
        <v>4</v>
      </c>
      <c r="I52">
        <v>2</v>
      </c>
      <c r="J52">
        <v>3</v>
      </c>
      <c r="K52">
        <v>4</v>
      </c>
      <c r="L52">
        <v>2</v>
      </c>
      <c r="M52">
        <v>2</v>
      </c>
      <c r="N52">
        <v>3</v>
      </c>
      <c r="O52" t="s">
        <v>0</v>
      </c>
      <c r="P52" t="s">
        <v>1</v>
      </c>
      <c r="Q52" t="s">
        <v>14</v>
      </c>
      <c r="R52" t="s">
        <v>29</v>
      </c>
    </row>
    <row r="53" spans="1:18">
      <c r="A53">
        <v>51</v>
      </c>
      <c r="B53">
        <v>3</v>
      </c>
      <c r="C53">
        <v>3</v>
      </c>
      <c r="D53">
        <v>3</v>
      </c>
      <c r="E53">
        <v>3</v>
      </c>
      <c r="F53">
        <v>5</v>
      </c>
      <c r="G53">
        <v>4</v>
      </c>
      <c r="H53">
        <v>3</v>
      </c>
      <c r="I53">
        <v>3</v>
      </c>
      <c r="J53">
        <v>3</v>
      </c>
      <c r="K53">
        <v>3</v>
      </c>
      <c r="L53">
        <v>3</v>
      </c>
      <c r="M53">
        <v>3</v>
      </c>
      <c r="N53">
        <v>4</v>
      </c>
      <c r="O53" t="s">
        <v>7</v>
      </c>
      <c r="P53" t="s">
        <v>3</v>
      </c>
      <c r="Q53" t="s">
        <v>17</v>
      </c>
      <c r="R53" t="s">
        <v>30</v>
      </c>
    </row>
    <row r="54" spans="1:18">
      <c r="A54">
        <v>52</v>
      </c>
      <c r="B54">
        <v>2</v>
      </c>
      <c r="C54">
        <v>3</v>
      </c>
      <c r="D54">
        <v>4</v>
      </c>
      <c r="E54">
        <v>2</v>
      </c>
      <c r="F54">
        <v>2</v>
      </c>
      <c r="G54">
        <v>3</v>
      </c>
      <c r="H54">
        <v>4</v>
      </c>
      <c r="I54">
        <v>4</v>
      </c>
      <c r="J54">
        <v>3</v>
      </c>
      <c r="K54">
        <v>4</v>
      </c>
      <c r="L54">
        <v>3</v>
      </c>
      <c r="M54">
        <v>2</v>
      </c>
      <c r="N54">
        <v>3</v>
      </c>
      <c r="O54" t="s">
        <v>2</v>
      </c>
      <c r="P54" t="s">
        <v>1</v>
      </c>
      <c r="Q54" t="s">
        <v>17</v>
      </c>
      <c r="R54" t="s">
        <v>30</v>
      </c>
    </row>
    <row r="55" spans="1:18">
      <c r="A55">
        <v>53</v>
      </c>
      <c r="B55">
        <v>4</v>
      </c>
      <c r="C55">
        <v>4</v>
      </c>
      <c r="D55">
        <v>4</v>
      </c>
      <c r="E55">
        <v>4</v>
      </c>
      <c r="F55">
        <v>5</v>
      </c>
      <c r="G55">
        <v>5</v>
      </c>
      <c r="H55">
        <v>5</v>
      </c>
      <c r="I55">
        <v>5</v>
      </c>
      <c r="J55">
        <v>4</v>
      </c>
      <c r="K55">
        <v>4</v>
      </c>
      <c r="L55">
        <v>5</v>
      </c>
      <c r="M55">
        <v>4</v>
      </c>
      <c r="N55">
        <v>4</v>
      </c>
      <c r="O55" t="s">
        <v>7</v>
      </c>
      <c r="P55" t="s">
        <v>1</v>
      </c>
      <c r="Q55" t="s">
        <v>15</v>
      </c>
      <c r="R55" t="s">
        <v>29</v>
      </c>
    </row>
    <row r="56" spans="1:18">
      <c r="A56">
        <v>54</v>
      </c>
      <c r="B56">
        <v>3</v>
      </c>
      <c r="C56">
        <v>4</v>
      </c>
      <c r="D56">
        <v>5</v>
      </c>
      <c r="E56">
        <v>4</v>
      </c>
      <c r="F56">
        <v>5</v>
      </c>
      <c r="G56">
        <v>3</v>
      </c>
      <c r="H56">
        <v>4</v>
      </c>
      <c r="I56">
        <v>5</v>
      </c>
      <c r="J56">
        <v>4</v>
      </c>
      <c r="K56">
        <v>3</v>
      </c>
      <c r="L56">
        <v>5</v>
      </c>
      <c r="M56">
        <v>4</v>
      </c>
      <c r="N56">
        <v>5</v>
      </c>
      <c r="O56" t="s">
        <v>16</v>
      </c>
      <c r="P56" t="s">
        <v>1</v>
      </c>
      <c r="Q56" t="s">
        <v>6</v>
      </c>
      <c r="R56" t="s">
        <v>29</v>
      </c>
    </row>
    <row r="57" spans="1:18">
      <c r="A57">
        <v>55</v>
      </c>
      <c r="B57">
        <v>3</v>
      </c>
      <c r="C57">
        <v>3</v>
      </c>
      <c r="D57">
        <v>4</v>
      </c>
      <c r="E57">
        <v>5</v>
      </c>
      <c r="F57">
        <v>5</v>
      </c>
      <c r="G57">
        <v>5</v>
      </c>
      <c r="H57">
        <v>5</v>
      </c>
      <c r="I57">
        <v>3</v>
      </c>
      <c r="J57">
        <v>3</v>
      </c>
      <c r="K57">
        <v>5</v>
      </c>
      <c r="L57">
        <v>1</v>
      </c>
      <c r="M57">
        <v>3</v>
      </c>
      <c r="N57">
        <v>3</v>
      </c>
      <c r="O57" t="s">
        <v>7</v>
      </c>
      <c r="P57" t="s">
        <v>1</v>
      </c>
      <c r="Q57" t="s">
        <v>21</v>
      </c>
      <c r="R57" t="s">
        <v>30</v>
      </c>
    </row>
    <row r="58" spans="1:18">
      <c r="A58">
        <v>56</v>
      </c>
      <c r="B58">
        <v>3</v>
      </c>
      <c r="C58">
        <v>3</v>
      </c>
      <c r="D58">
        <v>3</v>
      </c>
      <c r="E58">
        <v>2</v>
      </c>
      <c r="F58">
        <v>5</v>
      </c>
      <c r="G58">
        <v>3</v>
      </c>
      <c r="H58">
        <v>5</v>
      </c>
      <c r="I58">
        <v>4</v>
      </c>
      <c r="J58">
        <v>3</v>
      </c>
      <c r="K58">
        <v>4</v>
      </c>
      <c r="L58">
        <v>3</v>
      </c>
      <c r="M58">
        <v>4</v>
      </c>
      <c r="N58">
        <v>3</v>
      </c>
      <c r="O58" t="s">
        <v>7</v>
      </c>
      <c r="P58" t="s">
        <v>1</v>
      </c>
      <c r="Q58" t="s">
        <v>15</v>
      </c>
      <c r="R58" t="s">
        <v>30</v>
      </c>
    </row>
    <row r="59" spans="1:18">
      <c r="A59">
        <v>57</v>
      </c>
      <c r="B59">
        <v>3</v>
      </c>
      <c r="C59">
        <v>3</v>
      </c>
      <c r="D59">
        <v>3</v>
      </c>
      <c r="E59">
        <v>5</v>
      </c>
      <c r="F59">
        <v>5</v>
      </c>
      <c r="G59">
        <v>3</v>
      </c>
      <c r="H59">
        <v>3</v>
      </c>
      <c r="I59">
        <v>5</v>
      </c>
      <c r="J59">
        <v>3</v>
      </c>
      <c r="K59">
        <v>3</v>
      </c>
      <c r="L59">
        <v>3</v>
      </c>
      <c r="M59">
        <v>5</v>
      </c>
      <c r="N59">
        <v>5</v>
      </c>
      <c r="O59" t="s">
        <v>7</v>
      </c>
      <c r="P59" t="s">
        <v>1</v>
      </c>
      <c r="Q59" t="s">
        <v>6</v>
      </c>
      <c r="R59" t="s">
        <v>30</v>
      </c>
    </row>
    <row r="60" spans="1:18">
      <c r="A60">
        <v>58</v>
      </c>
      <c r="B60">
        <v>3</v>
      </c>
      <c r="C60">
        <v>3</v>
      </c>
      <c r="D60">
        <v>5</v>
      </c>
      <c r="E60">
        <v>3</v>
      </c>
      <c r="F60">
        <v>5</v>
      </c>
      <c r="G60">
        <v>4</v>
      </c>
      <c r="H60">
        <v>5</v>
      </c>
      <c r="I60">
        <v>4</v>
      </c>
      <c r="J60">
        <v>3</v>
      </c>
      <c r="K60">
        <v>3</v>
      </c>
      <c r="L60">
        <v>3</v>
      </c>
      <c r="M60">
        <v>4</v>
      </c>
      <c r="N60">
        <v>5</v>
      </c>
      <c r="O60" t="s">
        <v>7</v>
      </c>
      <c r="P60" t="s">
        <v>1</v>
      </c>
      <c r="Q60" t="s">
        <v>15</v>
      </c>
      <c r="R60" t="s">
        <v>30</v>
      </c>
    </row>
    <row r="61" spans="1:18">
      <c r="A61">
        <v>59</v>
      </c>
      <c r="B61">
        <v>3</v>
      </c>
      <c r="C61">
        <v>3</v>
      </c>
      <c r="D61">
        <v>5</v>
      </c>
      <c r="E61">
        <v>3</v>
      </c>
      <c r="F61">
        <v>5</v>
      </c>
      <c r="G61">
        <v>3</v>
      </c>
      <c r="H61">
        <v>3</v>
      </c>
      <c r="I61">
        <v>5</v>
      </c>
      <c r="J61">
        <v>3</v>
      </c>
      <c r="K61">
        <v>3</v>
      </c>
      <c r="L61">
        <v>3</v>
      </c>
      <c r="M61">
        <v>3</v>
      </c>
      <c r="N61">
        <v>5</v>
      </c>
      <c r="O61" t="s">
        <v>7</v>
      </c>
      <c r="P61" t="s">
        <v>1</v>
      </c>
      <c r="Q61" t="s">
        <v>21</v>
      </c>
      <c r="R61" t="s">
        <v>30</v>
      </c>
    </row>
    <row r="62" spans="1:18">
      <c r="A62">
        <v>60</v>
      </c>
      <c r="B62">
        <v>3</v>
      </c>
      <c r="C62">
        <v>3</v>
      </c>
      <c r="D62">
        <v>3</v>
      </c>
      <c r="E62">
        <v>3</v>
      </c>
      <c r="F62">
        <v>3</v>
      </c>
      <c r="G62">
        <v>3</v>
      </c>
      <c r="H62">
        <v>5</v>
      </c>
      <c r="I62">
        <v>3</v>
      </c>
      <c r="J62">
        <v>3</v>
      </c>
      <c r="K62">
        <v>3</v>
      </c>
      <c r="L62">
        <v>3</v>
      </c>
      <c r="M62">
        <v>3</v>
      </c>
      <c r="N62">
        <v>3</v>
      </c>
      <c r="O62" t="s">
        <v>7</v>
      </c>
      <c r="P62" t="s">
        <v>1</v>
      </c>
      <c r="Q62" t="s">
        <v>6</v>
      </c>
      <c r="R62" t="s">
        <v>30</v>
      </c>
    </row>
    <row r="63" spans="1:18">
      <c r="A63">
        <v>61</v>
      </c>
      <c r="B63">
        <v>3</v>
      </c>
      <c r="C63">
        <v>3</v>
      </c>
      <c r="D63">
        <v>3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3</v>
      </c>
      <c r="L63">
        <v>3</v>
      </c>
      <c r="M63">
        <v>3</v>
      </c>
      <c r="N63">
        <v>3</v>
      </c>
      <c r="O63" t="s">
        <v>7</v>
      </c>
      <c r="P63" t="s">
        <v>1</v>
      </c>
      <c r="Q63" t="s">
        <v>6</v>
      </c>
      <c r="R63" t="s">
        <v>30</v>
      </c>
    </row>
    <row r="64" spans="1:18">
      <c r="A64">
        <v>62</v>
      </c>
      <c r="B64">
        <v>3</v>
      </c>
      <c r="C64">
        <v>3</v>
      </c>
      <c r="D64">
        <v>5</v>
      </c>
      <c r="E64">
        <v>3</v>
      </c>
      <c r="F64">
        <v>5</v>
      </c>
      <c r="G64">
        <v>4</v>
      </c>
      <c r="H64">
        <v>4</v>
      </c>
      <c r="I64">
        <v>5</v>
      </c>
      <c r="J64">
        <v>4</v>
      </c>
      <c r="K64">
        <v>3</v>
      </c>
      <c r="L64">
        <v>4</v>
      </c>
      <c r="M64">
        <v>3</v>
      </c>
      <c r="N64">
        <v>3</v>
      </c>
      <c r="O64" t="s">
        <v>7</v>
      </c>
      <c r="P64" t="s">
        <v>1</v>
      </c>
      <c r="Q64" t="s">
        <v>15</v>
      </c>
      <c r="R64" t="s">
        <v>30</v>
      </c>
    </row>
    <row r="65" spans="1:18">
      <c r="A65">
        <v>63</v>
      </c>
      <c r="B65">
        <v>4</v>
      </c>
      <c r="C65">
        <v>3</v>
      </c>
      <c r="D65">
        <v>4</v>
      </c>
      <c r="E65">
        <v>3</v>
      </c>
      <c r="F65">
        <v>5</v>
      </c>
      <c r="G65">
        <v>3</v>
      </c>
      <c r="H65">
        <v>5</v>
      </c>
      <c r="I65">
        <v>5</v>
      </c>
      <c r="J65">
        <v>3</v>
      </c>
      <c r="K65">
        <v>5</v>
      </c>
      <c r="L65">
        <v>3</v>
      </c>
      <c r="M65">
        <v>4</v>
      </c>
      <c r="N65">
        <v>4</v>
      </c>
      <c r="O65" t="s">
        <v>7</v>
      </c>
      <c r="P65" t="s">
        <v>3</v>
      </c>
      <c r="Q65" t="s">
        <v>9</v>
      </c>
      <c r="R65" t="s">
        <v>29</v>
      </c>
    </row>
    <row r="66" spans="1:18">
      <c r="A66">
        <v>64</v>
      </c>
      <c r="B66">
        <v>4</v>
      </c>
      <c r="C66">
        <v>3</v>
      </c>
      <c r="D66">
        <v>4</v>
      </c>
      <c r="E66">
        <v>3</v>
      </c>
      <c r="F66">
        <v>5</v>
      </c>
      <c r="G66">
        <v>5</v>
      </c>
      <c r="H66">
        <v>5</v>
      </c>
      <c r="I66">
        <v>3</v>
      </c>
      <c r="J66">
        <v>3</v>
      </c>
      <c r="K66">
        <v>5</v>
      </c>
      <c r="L66">
        <v>3</v>
      </c>
      <c r="M66">
        <v>4</v>
      </c>
      <c r="N66">
        <v>4</v>
      </c>
      <c r="O66" t="s">
        <v>4</v>
      </c>
      <c r="P66" t="s">
        <v>3</v>
      </c>
      <c r="Q66" t="s">
        <v>9</v>
      </c>
      <c r="R66" t="s">
        <v>29</v>
      </c>
    </row>
    <row r="67" spans="1:18">
      <c r="A67">
        <v>65</v>
      </c>
      <c r="B67">
        <v>3</v>
      </c>
      <c r="C67">
        <v>3</v>
      </c>
      <c r="D67">
        <v>5</v>
      </c>
      <c r="E67">
        <v>4</v>
      </c>
      <c r="F67">
        <v>3</v>
      </c>
      <c r="G67">
        <v>3</v>
      </c>
      <c r="H67">
        <v>4</v>
      </c>
      <c r="I67">
        <v>4</v>
      </c>
      <c r="J67">
        <v>3</v>
      </c>
      <c r="K67">
        <v>4</v>
      </c>
      <c r="L67">
        <v>3</v>
      </c>
      <c r="M67">
        <v>4</v>
      </c>
      <c r="N67">
        <v>3</v>
      </c>
      <c r="O67" t="s">
        <v>7</v>
      </c>
      <c r="P67" t="s">
        <v>1</v>
      </c>
      <c r="Q67" t="s">
        <v>6</v>
      </c>
      <c r="R67" t="s">
        <v>30</v>
      </c>
    </row>
    <row r="68" spans="1:18">
      <c r="A68">
        <v>66</v>
      </c>
      <c r="B68">
        <v>3</v>
      </c>
      <c r="C68">
        <v>3</v>
      </c>
      <c r="D68">
        <v>3</v>
      </c>
      <c r="E68">
        <v>4</v>
      </c>
      <c r="F68">
        <v>5</v>
      </c>
      <c r="G68">
        <v>5</v>
      </c>
      <c r="H68">
        <v>5</v>
      </c>
      <c r="I68">
        <v>3</v>
      </c>
      <c r="J68">
        <v>4</v>
      </c>
      <c r="K68">
        <v>3</v>
      </c>
      <c r="L68">
        <v>3</v>
      </c>
      <c r="M68">
        <v>4</v>
      </c>
      <c r="N68">
        <v>5</v>
      </c>
      <c r="O68" t="s">
        <v>4</v>
      </c>
      <c r="P68" t="s">
        <v>3</v>
      </c>
      <c r="Q68" t="s">
        <v>9</v>
      </c>
      <c r="R68" t="s">
        <v>30</v>
      </c>
    </row>
    <row r="69" spans="1:18">
      <c r="A69">
        <v>67</v>
      </c>
      <c r="B69">
        <v>3</v>
      </c>
      <c r="C69">
        <v>3</v>
      </c>
      <c r="D69">
        <v>5</v>
      </c>
      <c r="E69">
        <v>3</v>
      </c>
      <c r="F69">
        <v>5</v>
      </c>
      <c r="G69">
        <v>4</v>
      </c>
      <c r="H69">
        <v>3</v>
      </c>
      <c r="I69">
        <v>4</v>
      </c>
      <c r="J69">
        <v>4</v>
      </c>
      <c r="K69">
        <v>4</v>
      </c>
      <c r="L69">
        <v>4</v>
      </c>
      <c r="M69">
        <v>4</v>
      </c>
      <c r="N69">
        <v>4</v>
      </c>
      <c r="O69" t="s">
        <v>7</v>
      </c>
      <c r="P69" t="s">
        <v>8</v>
      </c>
      <c r="Q69" t="s">
        <v>15</v>
      </c>
      <c r="R69" t="s">
        <v>30</v>
      </c>
    </row>
    <row r="70" spans="1:18">
      <c r="A70">
        <v>68</v>
      </c>
      <c r="B70">
        <v>5</v>
      </c>
      <c r="C70">
        <v>4</v>
      </c>
      <c r="D70">
        <v>4</v>
      </c>
      <c r="E70">
        <v>5</v>
      </c>
      <c r="F70">
        <v>4</v>
      </c>
      <c r="G70">
        <v>5</v>
      </c>
      <c r="H70">
        <v>5</v>
      </c>
      <c r="I70">
        <v>5</v>
      </c>
      <c r="J70">
        <v>3</v>
      </c>
      <c r="K70">
        <v>5</v>
      </c>
      <c r="L70">
        <v>4</v>
      </c>
      <c r="M70">
        <v>5</v>
      </c>
      <c r="N70">
        <v>5</v>
      </c>
      <c r="O70" t="s">
        <v>7</v>
      </c>
      <c r="P70" t="s">
        <v>3</v>
      </c>
      <c r="Q70" t="s">
        <v>9</v>
      </c>
      <c r="R70" t="s">
        <v>29</v>
      </c>
    </row>
    <row r="71" spans="1:18">
      <c r="A71">
        <v>69</v>
      </c>
      <c r="B71">
        <v>3</v>
      </c>
      <c r="C71">
        <v>3</v>
      </c>
      <c r="D71">
        <v>3</v>
      </c>
      <c r="E71">
        <v>4</v>
      </c>
      <c r="F71">
        <v>5</v>
      </c>
      <c r="G71">
        <v>4</v>
      </c>
      <c r="H71">
        <v>5</v>
      </c>
      <c r="I71">
        <v>4</v>
      </c>
      <c r="J71">
        <v>3</v>
      </c>
      <c r="K71">
        <v>4</v>
      </c>
      <c r="L71">
        <v>3</v>
      </c>
      <c r="M71">
        <v>4</v>
      </c>
      <c r="N71">
        <v>4</v>
      </c>
      <c r="O71" t="s">
        <v>7</v>
      </c>
      <c r="P71" t="s">
        <v>3</v>
      </c>
      <c r="Q71" t="s">
        <v>13</v>
      </c>
      <c r="R71" t="s">
        <v>29</v>
      </c>
    </row>
    <row r="72" spans="1:18">
      <c r="A72">
        <v>70</v>
      </c>
      <c r="B72">
        <v>5</v>
      </c>
      <c r="C72">
        <v>3</v>
      </c>
      <c r="D72">
        <v>5</v>
      </c>
      <c r="E72">
        <v>3</v>
      </c>
      <c r="F72">
        <v>5</v>
      </c>
      <c r="G72">
        <v>5</v>
      </c>
      <c r="H72">
        <v>5</v>
      </c>
      <c r="I72">
        <v>5</v>
      </c>
      <c r="J72">
        <v>4</v>
      </c>
      <c r="K72">
        <v>4</v>
      </c>
      <c r="L72">
        <v>3</v>
      </c>
      <c r="M72">
        <v>4</v>
      </c>
      <c r="N72">
        <v>4</v>
      </c>
      <c r="O72" t="s">
        <v>7</v>
      </c>
      <c r="P72" t="s">
        <v>3</v>
      </c>
      <c r="Q72" t="s">
        <v>9</v>
      </c>
      <c r="R72" t="s">
        <v>29</v>
      </c>
    </row>
    <row r="73" spans="1:18">
      <c r="A73">
        <v>71</v>
      </c>
      <c r="B73" s="2">
        <v>3</v>
      </c>
      <c r="C73" s="2">
        <v>5</v>
      </c>
      <c r="D73" s="2">
        <v>5</v>
      </c>
      <c r="E73" s="2">
        <v>4</v>
      </c>
      <c r="F73" s="2">
        <v>4</v>
      </c>
      <c r="G73" s="2">
        <v>5</v>
      </c>
      <c r="H73" s="2">
        <v>4</v>
      </c>
      <c r="I73" s="2">
        <v>4</v>
      </c>
      <c r="J73" s="2">
        <v>5</v>
      </c>
      <c r="K73" s="2">
        <v>5</v>
      </c>
      <c r="L73" s="2">
        <v>1</v>
      </c>
      <c r="M73" s="2">
        <v>5</v>
      </c>
      <c r="N73" s="2">
        <v>5</v>
      </c>
      <c r="O73" t="s">
        <v>4</v>
      </c>
      <c r="P73" t="s">
        <v>8</v>
      </c>
      <c r="Q73" t="s">
        <v>15</v>
      </c>
      <c r="R73" t="s">
        <v>29</v>
      </c>
    </row>
    <row r="74" spans="1:18">
      <c r="A74">
        <v>72</v>
      </c>
      <c r="B74" s="2">
        <v>5</v>
      </c>
      <c r="C74" s="2">
        <v>5</v>
      </c>
      <c r="D74" s="2">
        <v>5</v>
      </c>
      <c r="E74" s="2">
        <v>4</v>
      </c>
      <c r="F74" s="2">
        <v>4</v>
      </c>
      <c r="G74" s="2">
        <v>5</v>
      </c>
      <c r="H74" s="2">
        <v>4</v>
      </c>
      <c r="I74" s="2">
        <v>4</v>
      </c>
      <c r="J74" s="2">
        <v>5</v>
      </c>
      <c r="K74" s="2">
        <v>5</v>
      </c>
      <c r="L74" s="2">
        <v>1</v>
      </c>
      <c r="M74" s="2">
        <v>5</v>
      </c>
      <c r="N74" s="2">
        <v>5</v>
      </c>
      <c r="O74" t="s">
        <v>4</v>
      </c>
      <c r="P74" t="s">
        <v>8</v>
      </c>
      <c r="Q74" t="s">
        <v>15</v>
      </c>
      <c r="R74" t="s">
        <v>30</v>
      </c>
    </row>
    <row r="75" spans="1:18">
      <c r="A75">
        <v>73</v>
      </c>
      <c r="B75">
        <v>4</v>
      </c>
      <c r="C75">
        <v>1</v>
      </c>
      <c r="D75">
        <v>5</v>
      </c>
      <c r="E75">
        <v>4</v>
      </c>
      <c r="F75">
        <v>4</v>
      </c>
      <c r="G75">
        <v>5</v>
      </c>
      <c r="H75">
        <v>4</v>
      </c>
      <c r="I75">
        <v>4</v>
      </c>
      <c r="J75">
        <v>3</v>
      </c>
      <c r="K75">
        <v>5</v>
      </c>
      <c r="L75">
        <v>1</v>
      </c>
      <c r="M75">
        <v>5</v>
      </c>
      <c r="N75">
        <v>5</v>
      </c>
      <c r="O75" t="s">
        <v>4</v>
      </c>
      <c r="P75" t="s">
        <v>8</v>
      </c>
      <c r="Q75" t="s">
        <v>15</v>
      </c>
      <c r="R75" t="s">
        <v>29</v>
      </c>
    </row>
    <row r="76" spans="1:18">
      <c r="A76">
        <v>74</v>
      </c>
      <c r="B76">
        <v>4</v>
      </c>
      <c r="C76">
        <v>1</v>
      </c>
      <c r="D76">
        <v>5</v>
      </c>
      <c r="E76">
        <v>4</v>
      </c>
      <c r="F76">
        <v>4</v>
      </c>
      <c r="G76">
        <v>5</v>
      </c>
      <c r="H76">
        <v>4</v>
      </c>
      <c r="I76">
        <v>4</v>
      </c>
      <c r="J76">
        <v>3</v>
      </c>
      <c r="K76">
        <v>5</v>
      </c>
      <c r="L76">
        <v>1</v>
      </c>
      <c r="M76">
        <v>5</v>
      </c>
      <c r="N76">
        <v>5</v>
      </c>
      <c r="O76" t="s">
        <v>4</v>
      </c>
      <c r="P76" t="s">
        <v>8</v>
      </c>
      <c r="Q76" t="s">
        <v>15</v>
      </c>
      <c r="R76" t="s">
        <v>29</v>
      </c>
    </row>
    <row r="77" spans="1:18">
      <c r="A77">
        <v>75</v>
      </c>
      <c r="B77">
        <v>4</v>
      </c>
      <c r="C77">
        <v>1</v>
      </c>
      <c r="D77">
        <v>5</v>
      </c>
      <c r="E77">
        <v>4</v>
      </c>
      <c r="F77">
        <v>4</v>
      </c>
      <c r="G77">
        <v>5</v>
      </c>
      <c r="H77">
        <v>4</v>
      </c>
      <c r="I77">
        <v>4</v>
      </c>
      <c r="J77">
        <v>3</v>
      </c>
      <c r="K77">
        <v>5</v>
      </c>
      <c r="L77">
        <v>1</v>
      </c>
      <c r="M77">
        <v>5</v>
      </c>
      <c r="N77">
        <v>5</v>
      </c>
      <c r="O77" t="s">
        <v>4</v>
      </c>
      <c r="P77" t="s">
        <v>8</v>
      </c>
      <c r="Q77" t="s">
        <v>15</v>
      </c>
      <c r="R77" t="s">
        <v>30</v>
      </c>
    </row>
    <row r="78" spans="1:18">
      <c r="A78">
        <v>76</v>
      </c>
      <c r="B78">
        <v>4</v>
      </c>
      <c r="C78">
        <v>1</v>
      </c>
      <c r="D78">
        <v>5</v>
      </c>
      <c r="E78">
        <v>4</v>
      </c>
      <c r="F78">
        <v>4</v>
      </c>
      <c r="G78">
        <v>5</v>
      </c>
      <c r="H78">
        <v>4</v>
      </c>
      <c r="I78">
        <v>4</v>
      </c>
      <c r="J78">
        <v>4</v>
      </c>
      <c r="K78">
        <v>5</v>
      </c>
      <c r="L78">
        <v>1</v>
      </c>
      <c r="M78">
        <v>5</v>
      </c>
      <c r="N78">
        <v>5</v>
      </c>
      <c r="O78" t="s">
        <v>4</v>
      </c>
      <c r="P78" t="s">
        <v>8</v>
      </c>
      <c r="Q78" t="s">
        <v>15</v>
      </c>
      <c r="R78" t="s">
        <v>29</v>
      </c>
    </row>
    <row r="79" spans="1:18">
      <c r="A79">
        <v>77</v>
      </c>
      <c r="B79">
        <v>5</v>
      </c>
      <c r="C79">
        <v>3</v>
      </c>
      <c r="D79">
        <v>4</v>
      </c>
      <c r="E79">
        <v>5</v>
      </c>
      <c r="F79">
        <v>4</v>
      </c>
      <c r="G79">
        <v>3</v>
      </c>
      <c r="H79">
        <v>4</v>
      </c>
      <c r="I79">
        <v>4</v>
      </c>
      <c r="J79">
        <v>1</v>
      </c>
      <c r="K79">
        <v>2</v>
      </c>
      <c r="L79">
        <v>4</v>
      </c>
      <c r="M79">
        <v>5</v>
      </c>
      <c r="N79">
        <v>3</v>
      </c>
      <c r="O79" t="s">
        <v>4</v>
      </c>
      <c r="P79" t="s">
        <v>8</v>
      </c>
      <c r="Q79" t="s">
        <v>15</v>
      </c>
      <c r="R79" t="s">
        <v>30</v>
      </c>
    </row>
    <row r="80" spans="1:18">
      <c r="A80">
        <v>78</v>
      </c>
      <c r="B80">
        <v>4</v>
      </c>
      <c r="C80">
        <v>1</v>
      </c>
      <c r="D80">
        <v>5</v>
      </c>
      <c r="E80">
        <v>4</v>
      </c>
      <c r="F80">
        <v>4</v>
      </c>
      <c r="G80">
        <v>5</v>
      </c>
      <c r="H80">
        <v>4</v>
      </c>
      <c r="I80">
        <v>4</v>
      </c>
      <c r="J80">
        <v>3</v>
      </c>
      <c r="K80">
        <v>5</v>
      </c>
      <c r="L80">
        <v>1</v>
      </c>
      <c r="M80">
        <v>5</v>
      </c>
      <c r="N80">
        <v>5</v>
      </c>
      <c r="O80" t="s">
        <v>4</v>
      </c>
      <c r="P80" t="s">
        <v>8</v>
      </c>
      <c r="Q80" t="s">
        <v>15</v>
      </c>
      <c r="R80" t="s">
        <v>29</v>
      </c>
    </row>
    <row r="81" spans="1:18">
      <c r="A81">
        <v>79</v>
      </c>
      <c r="B81">
        <v>5</v>
      </c>
      <c r="C81">
        <v>3</v>
      </c>
      <c r="D81">
        <v>2</v>
      </c>
      <c r="E81">
        <v>5</v>
      </c>
      <c r="F81">
        <v>4</v>
      </c>
      <c r="G81">
        <v>3</v>
      </c>
      <c r="H81">
        <v>4</v>
      </c>
      <c r="I81">
        <v>4</v>
      </c>
      <c r="J81">
        <v>1</v>
      </c>
      <c r="K81">
        <v>2</v>
      </c>
      <c r="L81">
        <v>4</v>
      </c>
      <c r="M81">
        <v>5</v>
      </c>
      <c r="N81">
        <v>3</v>
      </c>
      <c r="O81" t="s">
        <v>4</v>
      </c>
      <c r="P81" t="s">
        <v>8</v>
      </c>
      <c r="Q81" t="s">
        <v>15</v>
      </c>
      <c r="R81" t="s">
        <v>30</v>
      </c>
    </row>
    <row r="82" spans="1:18">
      <c r="A82">
        <v>80</v>
      </c>
      <c r="B82">
        <v>4</v>
      </c>
      <c r="C82">
        <v>1</v>
      </c>
      <c r="D82">
        <v>5</v>
      </c>
      <c r="E82">
        <v>4</v>
      </c>
      <c r="F82">
        <v>4</v>
      </c>
      <c r="G82">
        <v>5</v>
      </c>
      <c r="H82">
        <v>4</v>
      </c>
      <c r="I82">
        <v>4</v>
      </c>
      <c r="J82">
        <v>3</v>
      </c>
      <c r="K82">
        <v>5</v>
      </c>
      <c r="L82">
        <v>1</v>
      </c>
      <c r="M82">
        <v>5</v>
      </c>
      <c r="N82">
        <v>5</v>
      </c>
      <c r="O82" t="s">
        <v>4</v>
      </c>
      <c r="P82" t="s">
        <v>8</v>
      </c>
      <c r="Q82" t="s">
        <v>15</v>
      </c>
      <c r="R82" t="s">
        <v>29</v>
      </c>
    </row>
    <row r="83" spans="1:18">
      <c r="A83">
        <v>81</v>
      </c>
      <c r="B83" s="2">
        <v>5</v>
      </c>
      <c r="C83" s="2">
        <v>4</v>
      </c>
      <c r="D83" s="2">
        <v>4</v>
      </c>
      <c r="E83" s="2">
        <v>5</v>
      </c>
      <c r="F83" s="2">
        <v>4</v>
      </c>
      <c r="G83" s="2">
        <v>4</v>
      </c>
      <c r="H83" s="2">
        <v>5</v>
      </c>
      <c r="I83" s="2">
        <v>2</v>
      </c>
      <c r="J83" s="2">
        <v>5</v>
      </c>
      <c r="K83" s="2">
        <v>1</v>
      </c>
      <c r="L83" s="2">
        <v>2</v>
      </c>
      <c r="M83" s="2">
        <v>4</v>
      </c>
      <c r="N83" s="2">
        <v>5</v>
      </c>
      <c r="O83" t="s">
        <v>7</v>
      </c>
      <c r="P83" t="s">
        <v>8</v>
      </c>
      <c r="Q83" t="s">
        <v>15</v>
      </c>
      <c r="R83" t="s">
        <v>29</v>
      </c>
    </row>
    <row r="84" spans="1:18">
      <c r="A84">
        <v>82</v>
      </c>
      <c r="B84" s="2">
        <v>4</v>
      </c>
      <c r="C84" s="2">
        <v>4</v>
      </c>
      <c r="D84" s="2">
        <v>3</v>
      </c>
      <c r="E84" s="2">
        <v>5</v>
      </c>
      <c r="F84" s="2">
        <v>5</v>
      </c>
      <c r="G84" s="2">
        <v>4</v>
      </c>
      <c r="H84" s="2">
        <v>5</v>
      </c>
      <c r="I84" s="2">
        <v>3</v>
      </c>
      <c r="J84" s="2">
        <v>5</v>
      </c>
      <c r="K84" s="2">
        <v>3</v>
      </c>
      <c r="L84" s="2">
        <v>1</v>
      </c>
      <c r="M84" s="2">
        <v>3</v>
      </c>
      <c r="N84" s="2">
        <v>3</v>
      </c>
      <c r="O84" t="s">
        <v>7</v>
      </c>
      <c r="P84" t="s">
        <v>8</v>
      </c>
      <c r="Q84" t="s">
        <v>15</v>
      </c>
      <c r="R84" t="s">
        <v>30</v>
      </c>
    </row>
    <row r="85" spans="1:18">
      <c r="A85">
        <v>83</v>
      </c>
      <c r="B85" s="2">
        <v>5</v>
      </c>
      <c r="C85" s="2">
        <v>5</v>
      </c>
      <c r="D85" s="2">
        <v>4</v>
      </c>
      <c r="E85" s="2">
        <v>2</v>
      </c>
      <c r="F85" s="2">
        <v>4</v>
      </c>
      <c r="G85" s="2">
        <v>2</v>
      </c>
      <c r="H85" s="2">
        <v>2</v>
      </c>
      <c r="I85" s="2">
        <v>2</v>
      </c>
      <c r="J85" s="2">
        <v>1</v>
      </c>
      <c r="K85" s="2">
        <v>2</v>
      </c>
      <c r="L85" s="2">
        <v>1</v>
      </c>
      <c r="M85" s="2">
        <v>2</v>
      </c>
      <c r="N85" s="2">
        <v>4</v>
      </c>
      <c r="O85" t="s">
        <v>7</v>
      </c>
      <c r="P85" t="s">
        <v>8</v>
      </c>
      <c r="Q85" t="s">
        <v>15</v>
      </c>
      <c r="R85" t="s">
        <v>30</v>
      </c>
    </row>
    <row r="86" spans="1:18">
      <c r="A86">
        <v>84</v>
      </c>
      <c r="B86" s="2">
        <v>4</v>
      </c>
      <c r="C86" s="2">
        <v>5</v>
      </c>
      <c r="D86" s="2">
        <v>5</v>
      </c>
      <c r="E86" s="2">
        <v>4</v>
      </c>
      <c r="F86" s="2">
        <v>5</v>
      </c>
      <c r="G86" s="2">
        <v>3</v>
      </c>
      <c r="H86" s="2">
        <v>4</v>
      </c>
      <c r="I86" s="2">
        <v>2</v>
      </c>
      <c r="J86" s="2">
        <v>3</v>
      </c>
      <c r="K86" s="2">
        <v>4</v>
      </c>
      <c r="L86" s="2">
        <v>3</v>
      </c>
      <c r="M86" s="2">
        <v>4</v>
      </c>
      <c r="N86" s="2">
        <v>5</v>
      </c>
      <c r="O86" t="s">
        <v>7</v>
      </c>
      <c r="P86" t="s">
        <v>8</v>
      </c>
      <c r="Q86" t="s">
        <v>15</v>
      </c>
      <c r="R86" t="s">
        <v>29</v>
      </c>
    </row>
    <row r="87" spans="1:18">
      <c r="A87">
        <v>85</v>
      </c>
      <c r="B87" s="2">
        <v>5</v>
      </c>
      <c r="C87" s="2">
        <v>5</v>
      </c>
      <c r="D87" s="2">
        <v>5</v>
      </c>
      <c r="E87" s="2">
        <v>3</v>
      </c>
      <c r="F87" s="2">
        <v>2</v>
      </c>
      <c r="G87" s="2">
        <v>3</v>
      </c>
      <c r="H87" s="2">
        <v>5</v>
      </c>
      <c r="I87" s="2">
        <v>2</v>
      </c>
      <c r="J87" s="2">
        <v>3</v>
      </c>
      <c r="K87" s="2">
        <v>5</v>
      </c>
      <c r="L87" s="2">
        <v>2</v>
      </c>
      <c r="M87" s="2">
        <v>3</v>
      </c>
      <c r="N87" s="2">
        <v>1</v>
      </c>
      <c r="O87" t="s">
        <v>7</v>
      </c>
      <c r="P87" t="s">
        <v>8</v>
      </c>
      <c r="Q87" t="s">
        <v>15</v>
      </c>
      <c r="R87" t="s">
        <v>30</v>
      </c>
    </row>
    <row r="88" spans="1:18">
      <c r="A88">
        <v>86</v>
      </c>
      <c r="B88" s="2">
        <v>3</v>
      </c>
      <c r="C88" s="2">
        <v>2</v>
      </c>
      <c r="D88" s="2">
        <v>5</v>
      </c>
      <c r="E88" s="2">
        <v>5</v>
      </c>
      <c r="F88" s="2">
        <v>5</v>
      </c>
      <c r="G88" s="2">
        <v>5</v>
      </c>
      <c r="H88" s="2">
        <v>5</v>
      </c>
      <c r="I88" s="2">
        <v>5</v>
      </c>
      <c r="J88" s="2">
        <v>5</v>
      </c>
      <c r="K88" s="2">
        <v>5</v>
      </c>
      <c r="L88" s="2">
        <v>4</v>
      </c>
      <c r="M88" s="2">
        <v>4</v>
      </c>
      <c r="N88" s="2">
        <v>3</v>
      </c>
      <c r="O88" t="s">
        <v>7</v>
      </c>
      <c r="P88" t="s">
        <v>8</v>
      </c>
      <c r="Q88" t="s">
        <v>15</v>
      </c>
      <c r="R88" t="s">
        <v>30</v>
      </c>
    </row>
    <row r="89" spans="1:18">
      <c r="A89">
        <v>87</v>
      </c>
      <c r="B89">
        <v>3</v>
      </c>
      <c r="C89">
        <v>2</v>
      </c>
      <c r="D89">
        <v>4</v>
      </c>
      <c r="E89">
        <v>4</v>
      </c>
      <c r="F89">
        <v>5</v>
      </c>
      <c r="G89">
        <v>4</v>
      </c>
      <c r="H89">
        <v>4</v>
      </c>
      <c r="I89">
        <v>4</v>
      </c>
      <c r="J89">
        <v>3</v>
      </c>
      <c r="K89">
        <v>4</v>
      </c>
      <c r="L89">
        <v>4</v>
      </c>
      <c r="M89">
        <v>3</v>
      </c>
      <c r="N89">
        <v>4</v>
      </c>
      <c r="O89" t="s">
        <v>7</v>
      </c>
      <c r="P89" t="s">
        <v>8</v>
      </c>
      <c r="Q89" t="s">
        <v>15</v>
      </c>
      <c r="R89" t="s">
        <v>30</v>
      </c>
    </row>
    <row r="90" spans="1:18">
      <c r="A90">
        <v>88</v>
      </c>
      <c r="B90">
        <v>5</v>
      </c>
      <c r="C90">
        <v>3</v>
      </c>
      <c r="D90">
        <v>5</v>
      </c>
      <c r="E90">
        <v>2</v>
      </c>
      <c r="F90">
        <v>4</v>
      </c>
      <c r="G90">
        <v>4</v>
      </c>
      <c r="H90">
        <v>5</v>
      </c>
      <c r="I90">
        <v>5</v>
      </c>
      <c r="J90">
        <v>2</v>
      </c>
      <c r="K90">
        <v>2</v>
      </c>
      <c r="L90">
        <v>1</v>
      </c>
      <c r="M90">
        <v>5</v>
      </c>
      <c r="N90">
        <v>4</v>
      </c>
      <c r="O90" t="s">
        <v>7</v>
      </c>
      <c r="P90" t="s">
        <v>8</v>
      </c>
      <c r="Q90" t="s">
        <v>15</v>
      </c>
      <c r="R90" t="s">
        <v>30</v>
      </c>
    </row>
    <row r="91" spans="1:18">
      <c r="A91">
        <v>89</v>
      </c>
      <c r="B91">
        <v>2</v>
      </c>
      <c r="C91">
        <v>3</v>
      </c>
      <c r="D91">
        <v>4</v>
      </c>
      <c r="E91">
        <v>5</v>
      </c>
      <c r="F91">
        <v>4</v>
      </c>
      <c r="G91">
        <v>3</v>
      </c>
      <c r="H91">
        <v>5</v>
      </c>
      <c r="I91">
        <v>4</v>
      </c>
      <c r="J91">
        <v>3</v>
      </c>
      <c r="K91">
        <v>3</v>
      </c>
      <c r="L91">
        <v>3</v>
      </c>
      <c r="M91">
        <v>4</v>
      </c>
      <c r="N91">
        <v>5</v>
      </c>
      <c r="O91" t="s">
        <v>7</v>
      </c>
      <c r="P91" t="s">
        <v>8</v>
      </c>
      <c r="Q91" t="s">
        <v>15</v>
      </c>
      <c r="R91" t="s">
        <v>30</v>
      </c>
    </row>
    <row r="92" spans="1:18">
      <c r="A92">
        <v>90</v>
      </c>
      <c r="B92">
        <v>2</v>
      </c>
      <c r="C92">
        <v>1</v>
      </c>
      <c r="D92">
        <v>3</v>
      </c>
      <c r="E92">
        <v>2</v>
      </c>
      <c r="F92">
        <v>5</v>
      </c>
      <c r="G92">
        <v>4</v>
      </c>
      <c r="H92">
        <v>5</v>
      </c>
      <c r="I92">
        <v>3</v>
      </c>
      <c r="J92">
        <v>3</v>
      </c>
      <c r="K92">
        <v>3</v>
      </c>
      <c r="L92">
        <v>2</v>
      </c>
      <c r="M92">
        <v>4</v>
      </c>
      <c r="N92">
        <v>4</v>
      </c>
      <c r="O92" t="s">
        <v>7</v>
      </c>
      <c r="P92" t="s">
        <v>8</v>
      </c>
      <c r="Q92" t="s">
        <v>15</v>
      </c>
      <c r="R92" t="s">
        <v>30</v>
      </c>
    </row>
    <row r="93" spans="1:18">
      <c r="A93">
        <v>91</v>
      </c>
      <c r="B93">
        <v>1</v>
      </c>
      <c r="C93">
        <v>2</v>
      </c>
      <c r="D93">
        <v>2</v>
      </c>
      <c r="E93">
        <v>3</v>
      </c>
      <c r="F93">
        <v>3</v>
      </c>
      <c r="G93">
        <v>4</v>
      </c>
      <c r="H93">
        <v>5</v>
      </c>
      <c r="I93">
        <v>5</v>
      </c>
      <c r="J93">
        <v>3</v>
      </c>
      <c r="K93">
        <v>5</v>
      </c>
      <c r="L93">
        <v>2</v>
      </c>
      <c r="M93">
        <v>4</v>
      </c>
      <c r="N93">
        <v>3</v>
      </c>
      <c r="O93" t="s">
        <v>2</v>
      </c>
      <c r="P93" t="s">
        <v>1</v>
      </c>
      <c r="Q93" t="s">
        <v>23</v>
      </c>
      <c r="R93" t="s">
        <v>30</v>
      </c>
    </row>
    <row r="94" spans="1:18">
      <c r="A94">
        <v>92</v>
      </c>
      <c r="B94">
        <v>2</v>
      </c>
      <c r="C94">
        <v>2</v>
      </c>
      <c r="D94">
        <v>1</v>
      </c>
      <c r="E94">
        <v>5</v>
      </c>
      <c r="F94">
        <v>4</v>
      </c>
      <c r="G94">
        <v>4</v>
      </c>
      <c r="H94">
        <v>5</v>
      </c>
      <c r="I94">
        <v>5</v>
      </c>
      <c r="J94">
        <v>3</v>
      </c>
      <c r="K94">
        <v>3</v>
      </c>
      <c r="L94">
        <v>3</v>
      </c>
      <c r="M94">
        <v>3</v>
      </c>
      <c r="N94">
        <v>3</v>
      </c>
      <c r="O94" t="s">
        <v>2</v>
      </c>
      <c r="P94" t="s">
        <v>1</v>
      </c>
      <c r="Q94" t="s">
        <v>22</v>
      </c>
      <c r="R94" t="s">
        <v>29</v>
      </c>
    </row>
    <row r="95" spans="1:18">
      <c r="A95">
        <v>93</v>
      </c>
      <c r="B95">
        <v>3</v>
      </c>
      <c r="C95">
        <v>3</v>
      </c>
      <c r="D95">
        <v>4</v>
      </c>
      <c r="E95">
        <v>2</v>
      </c>
      <c r="F95">
        <v>5</v>
      </c>
      <c r="G95">
        <v>2</v>
      </c>
      <c r="H95">
        <v>5</v>
      </c>
      <c r="I95">
        <v>4</v>
      </c>
      <c r="J95">
        <v>3</v>
      </c>
      <c r="K95">
        <v>3</v>
      </c>
      <c r="L95">
        <v>3</v>
      </c>
      <c r="M95">
        <v>3</v>
      </c>
      <c r="N95">
        <v>3</v>
      </c>
      <c r="O95" t="s">
        <v>2</v>
      </c>
      <c r="P95" t="s">
        <v>1</v>
      </c>
      <c r="Q95" t="s">
        <v>22</v>
      </c>
      <c r="R95" t="s">
        <v>30</v>
      </c>
    </row>
    <row r="96" spans="1:18">
      <c r="A96">
        <v>94</v>
      </c>
      <c r="B96">
        <v>2</v>
      </c>
      <c r="C96">
        <v>2</v>
      </c>
      <c r="D96">
        <v>1</v>
      </c>
      <c r="E96">
        <v>4</v>
      </c>
      <c r="F96">
        <v>5</v>
      </c>
      <c r="G96">
        <v>5</v>
      </c>
      <c r="H96">
        <v>3</v>
      </c>
      <c r="I96">
        <v>4</v>
      </c>
      <c r="J96">
        <v>3</v>
      </c>
      <c r="K96">
        <v>5</v>
      </c>
      <c r="L96">
        <v>2</v>
      </c>
      <c r="M96">
        <v>4</v>
      </c>
      <c r="N96">
        <v>5</v>
      </c>
      <c r="O96" t="s">
        <v>2</v>
      </c>
      <c r="P96" t="s">
        <v>1</v>
      </c>
      <c r="Q96" t="s">
        <v>22</v>
      </c>
      <c r="R96" t="s">
        <v>29</v>
      </c>
    </row>
    <row r="97" spans="1:18">
      <c r="A97">
        <v>95</v>
      </c>
      <c r="B97">
        <v>1</v>
      </c>
      <c r="C97">
        <v>2</v>
      </c>
      <c r="D97">
        <v>1</v>
      </c>
      <c r="E97">
        <v>4</v>
      </c>
      <c r="F97">
        <v>5</v>
      </c>
      <c r="G97">
        <v>4</v>
      </c>
      <c r="H97">
        <v>4</v>
      </c>
      <c r="I97">
        <v>4</v>
      </c>
      <c r="J97">
        <v>3</v>
      </c>
      <c r="K97">
        <v>5</v>
      </c>
      <c r="L97">
        <v>2</v>
      </c>
      <c r="M97">
        <v>4</v>
      </c>
      <c r="N97">
        <v>3</v>
      </c>
      <c r="O97" t="s">
        <v>2</v>
      </c>
      <c r="P97" t="s">
        <v>3</v>
      </c>
      <c r="Q97" t="s">
        <v>23</v>
      </c>
      <c r="R97" t="s">
        <v>30</v>
      </c>
    </row>
    <row r="98" spans="1:18">
      <c r="A98">
        <v>96</v>
      </c>
      <c r="B98">
        <v>4</v>
      </c>
      <c r="C98">
        <v>3</v>
      </c>
      <c r="D98">
        <v>5</v>
      </c>
      <c r="E98">
        <v>3</v>
      </c>
      <c r="F98">
        <v>4</v>
      </c>
      <c r="G98">
        <v>4</v>
      </c>
      <c r="H98">
        <v>3</v>
      </c>
      <c r="I98">
        <v>3</v>
      </c>
      <c r="J98">
        <v>4</v>
      </c>
      <c r="K98">
        <v>3</v>
      </c>
      <c r="L98">
        <v>4</v>
      </c>
      <c r="M98">
        <v>3</v>
      </c>
      <c r="N98">
        <v>4</v>
      </c>
      <c r="O98" t="s">
        <v>24</v>
      </c>
      <c r="P98" t="s">
        <v>1</v>
      </c>
      <c r="Q98" t="s">
        <v>25</v>
      </c>
      <c r="R98" t="s">
        <v>30</v>
      </c>
    </row>
    <row r="99" spans="1:18">
      <c r="A99">
        <v>97</v>
      </c>
      <c r="B99">
        <v>3</v>
      </c>
      <c r="C99">
        <v>3</v>
      </c>
      <c r="D99">
        <v>3</v>
      </c>
      <c r="E99">
        <v>4</v>
      </c>
      <c r="F99">
        <v>4</v>
      </c>
      <c r="G99">
        <v>2</v>
      </c>
      <c r="H99">
        <v>4</v>
      </c>
      <c r="I99">
        <v>3</v>
      </c>
      <c r="J99">
        <v>4</v>
      </c>
      <c r="K99">
        <v>4</v>
      </c>
      <c r="L99">
        <v>4</v>
      </c>
      <c r="M99">
        <v>5</v>
      </c>
      <c r="N99">
        <v>5</v>
      </c>
      <c r="O99" t="s">
        <v>2</v>
      </c>
      <c r="P99" t="s">
        <v>3</v>
      </c>
      <c r="Q99" t="s">
        <v>23</v>
      </c>
      <c r="R99" t="s">
        <v>30</v>
      </c>
    </row>
    <row r="100" spans="1:18">
      <c r="A100">
        <v>98</v>
      </c>
      <c r="B100">
        <v>2</v>
      </c>
      <c r="C100">
        <v>3</v>
      </c>
      <c r="D100">
        <v>1</v>
      </c>
      <c r="E100">
        <v>5</v>
      </c>
      <c r="F100">
        <v>4</v>
      </c>
      <c r="G100">
        <v>1</v>
      </c>
      <c r="H100">
        <v>5</v>
      </c>
      <c r="I100">
        <v>3</v>
      </c>
      <c r="J100">
        <v>3</v>
      </c>
      <c r="K100">
        <v>2</v>
      </c>
      <c r="L100">
        <v>3</v>
      </c>
      <c r="M100">
        <v>1</v>
      </c>
      <c r="N100">
        <v>4</v>
      </c>
      <c r="O100" t="s">
        <v>2</v>
      </c>
      <c r="P100" t="s">
        <v>1</v>
      </c>
      <c r="Q100" t="s">
        <v>18</v>
      </c>
      <c r="R100" t="s">
        <v>29</v>
      </c>
    </row>
    <row r="101" spans="1:18">
      <c r="A101">
        <v>99</v>
      </c>
      <c r="B101" s="2">
        <v>5</v>
      </c>
      <c r="C101" s="2">
        <v>5</v>
      </c>
      <c r="D101" s="2">
        <v>3</v>
      </c>
      <c r="E101" s="2">
        <v>4</v>
      </c>
      <c r="F101" s="2">
        <v>4</v>
      </c>
      <c r="G101" s="2">
        <v>5</v>
      </c>
      <c r="H101" s="2">
        <v>3</v>
      </c>
      <c r="I101" s="2">
        <v>3</v>
      </c>
      <c r="J101" s="2">
        <v>5</v>
      </c>
      <c r="K101" s="2">
        <v>5</v>
      </c>
      <c r="L101" s="2">
        <v>5</v>
      </c>
      <c r="M101" s="2">
        <v>5</v>
      </c>
      <c r="N101" s="2">
        <v>5</v>
      </c>
      <c r="O101" t="s">
        <v>0</v>
      </c>
      <c r="P101" t="s">
        <v>1</v>
      </c>
      <c r="Q101" t="s">
        <v>14</v>
      </c>
      <c r="R101" t="s">
        <v>30</v>
      </c>
    </row>
    <row r="102" spans="1:18">
      <c r="A102">
        <v>100</v>
      </c>
      <c r="B102" s="2">
        <v>5</v>
      </c>
      <c r="C102" s="2">
        <v>5</v>
      </c>
      <c r="D102" s="2">
        <v>2</v>
      </c>
      <c r="E102" s="2">
        <v>3</v>
      </c>
      <c r="F102" s="2">
        <v>5</v>
      </c>
      <c r="G102" s="2">
        <v>4</v>
      </c>
      <c r="H102" s="2">
        <v>4</v>
      </c>
      <c r="I102" s="2">
        <v>2</v>
      </c>
      <c r="J102" s="2">
        <v>4</v>
      </c>
      <c r="K102" s="2">
        <v>4</v>
      </c>
      <c r="L102" s="2">
        <v>3</v>
      </c>
      <c r="M102" s="2">
        <v>4</v>
      </c>
      <c r="N102" s="2">
        <v>5</v>
      </c>
      <c r="O102" t="s">
        <v>0</v>
      </c>
      <c r="P102" t="s">
        <v>1</v>
      </c>
      <c r="Q102" t="s">
        <v>14</v>
      </c>
      <c r="R102" t="s">
        <v>30</v>
      </c>
    </row>
    <row r="103" spans="1:18">
      <c r="B103">
        <f>SUM(B3:B102)</f>
        <v>302</v>
      </c>
      <c r="C103">
        <f t="shared" ref="C103:N103" si="0">SUM(C3:C102)</f>
        <v>288</v>
      </c>
      <c r="D103">
        <f t="shared" si="0"/>
        <v>372</v>
      </c>
      <c r="E103">
        <f t="shared" si="0"/>
        <v>360</v>
      </c>
      <c r="F103">
        <f t="shared" si="0"/>
        <v>420</v>
      </c>
      <c r="G103">
        <f t="shared" si="0"/>
        <v>380</v>
      </c>
      <c r="H103">
        <f t="shared" si="0"/>
        <v>416</v>
      </c>
      <c r="I103">
        <f t="shared" si="0"/>
        <v>382</v>
      </c>
      <c r="J103">
        <f t="shared" si="0"/>
        <v>302</v>
      </c>
      <c r="K103">
        <f t="shared" si="0"/>
        <v>382</v>
      </c>
      <c r="L103">
        <f t="shared" si="0"/>
        <v>277</v>
      </c>
      <c r="M103">
        <f t="shared" si="0"/>
        <v>359</v>
      </c>
      <c r="N103">
        <f t="shared" si="0"/>
        <v>393</v>
      </c>
    </row>
    <row r="104" spans="1:18">
      <c r="B104" s="13">
        <v>500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8">
      <c r="B105">
        <f t="shared" ref="B105:N105" si="1">B103/$B$104*5</f>
        <v>3.02</v>
      </c>
      <c r="C105">
        <f t="shared" si="1"/>
        <v>2.88</v>
      </c>
      <c r="D105">
        <f t="shared" si="1"/>
        <v>3.7199999999999998</v>
      </c>
      <c r="E105">
        <f t="shared" si="1"/>
        <v>3.5999999999999996</v>
      </c>
      <c r="F105">
        <f t="shared" si="1"/>
        <v>4.2</v>
      </c>
      <c r="G105">
        <f t="shared" si="1"/>
        <v>3.8</v>
      </c>
      <c r="H105">
        <f t="shared" si="1"/>
        <v>4.16</v>
      </c>
      <c r="I105">
        <f t="shared" si="1"/>
        <v>3.8200000000000003</v>
      </c>
      <c r="J105">
        <f t="shared" si="1"/>
        <v>3.02</v>
      </c>
      <c r="K105">
        <f t="shared" si="1"/>
        <v>3.8200000000000003</v>
      </c>
      <c r="L105">
        <f t="shared" si="1"/>
        <v>2.7700000000000005</v>
      </c>
      <c r="M105">
        <f t="shared" si="1"/>
        <v>3.59</v>
      </c>
      <c r="N105">
        <f t="shared" si="1"/>
        <v>3.93</v>
      </c>
    </row>
    <row r="106" spans="1:18">
      <c r="A106" t="s">
        <v>46</v>
      </c>
      <c r="B106">
        <f>COUNTIF(B3:B102,"1")</f>
        <v>10</v>
      </c>
      <c r="C106">
        <f t="shared" ref="C106:N106" si="2">COUNTIF(C3:C102,"1")</f>
        <v>13</v>
      </c>
      <c r="D106">
        <f t="shared" si="2"/>
        <v>8</v>
      </c>
      <c r="E106">
        <f t="shared" si="2"/>
        <v>1</v>
      </c>
      <c r="F106">
        <f t="shared" si="2"/>
        <v>1</v>
      </c>
      <c r="G106">
        <f t="shared" si="2"/>
        <v>2</v>
      </c>
      <c r="H106">
        <f t="shared" si="2"/>
        <v>1</v>
      </c>
      <c r="I106">
        <f t="shared" si="2"/>
        <v>0</v>
      </c>
      <c r="J106">
        <f t="shared" si="2"/>
        <v>10</v>
      </c>
      <c r="K106">
        <f t="shared" si="2"/>
        <v>1</v>
      </c>
      <c r="L106">
        <f t="shared" si="2"/>
        <v>20</v>
      </c>
      <c r="M106">
        <f t="shared" si="2"/>
        <v>1</v>
      </c>
      <c r="N106">
        <f t="shared" si="2"/>
        <v>1</v>
      </c>
    </row>
    <row r="107" spans="1:18">
      <c r="A107" t="s">
        <v>47</v>
      </c>
      <c r="B107">
        <f>COUNTIF(B3:B102,"2")</f>
        <v>24</v>
      </c>
      <c r="C107">
        <f t="shared" ref="C107:N107" si="3">COUNTIF(C3:C102,"2")</f>
        <v>20</v>
      </c>
      <c r="D107">
        <f t="shared" si="3"/>
        <v>4</v>
      </c>
      <c r="E107">
        <f t="shared" si="3"/>
        <v>11</v>
      </c>
      <c r="F107">
        <f t="shared" si="3"/>
        <v>3</v>
      </c>
      <c r="G107">
        <f t="shared" si="3"/>
        <v>5</v>
      </c>
      <c r="H107">
        <f t="shared" si="3"/>
        <v>2</v>
      </c>
      <c r="I107">
        <f t="shared" si="3"/>
        <v>8</v>
      </c>
      <c r="J107">
        <f t="shared" si="3"/>
        <v>12</v>
      </c>
      <c r="K107">
        <f t="shared" si="3"/>
        <v>7</v>
      </c>
      <c r="L107">
        <f t="shared" si="3"/>
        <v>17</v>
      </c>
      <c r="M107">
        <f t="shared" si="3"/>
        <v>14</v>
      </c>
      <c r="N107">
        <f t="shared" si="3"/>
        <v>5</v>
      </c>
    </row>
    <row r="108" spans="1:18">
      <c r="A108" t="s">
        <v>48</v>
      </c>
      <c r="B108">
        <f>COUNTIF(B3:B102,"3")</f>
        <v>34</v>
      </c>
      <c r="C108">
        <f t="shared" ref="C108:N108" si="4">COUNTIF(C3:C102,"3")</f>
        <v>43</v>
      </c>
      <c r="D108">
        <f t="shared" si="4"/>
        <v>27</v>
      </c>
      <c r="E108">
        <f t="shared" si="4"/>
        <v>33</v>
      </c>
      <c r="F108">
        <f t="shared" si="4"/>
        <v>14</v>
      </c>
      <c r="G108">
        <f t="shared" si="4"/>
        <v>32</v>
      </c>
      <c r="H108">
        <f t="shared" si="4"/>
        <v>19</v>
      </c>
      <c r="I108">
        <f t="shared" si="4"/>
        <v>24</v>
      </c>
      <c r="J108">
        <f t="shared" si="4"/>
        <v>51</v>
      </c>
      <c r="K108">
        <f t="shared" si="4"/>
        <v>31</v>
      </c>
      <c r="L108">
        <f t="shared" si="4"/>
        <v>36</v>
      </c>
      <c r="M108">
        <f t="shared" si="4"/>
        <v>30</v>
      </c>
      <c r="N108">
        <f t="shared" si="4"/>
        <v>29</v>
      </c>
    </row>
    <row r="109" spans="1:18">
      <c r="A109" t="s">
        <v>49</v>
      </c>
      <c r="B109">
        <f>COUNTIF(B3:B102,"4")</f>
        <v>18</v>
      </c>
      <c r="C109">
        <f t="shared" ref="C109:N109" si="5">COUNTIF(C3:C102,"4")</f>
        <v>14</v>
      </c>
      <c r="D109">
        <f t="shared" si="5"/>
        <v>30</v>
      </c>
      <c r="E109">
        <f t="shared" si="5"/>
        <v>37</v>
      </c>
      <c r="F109">
        <f t="shared" si="5"/>
        <v>39</v>
      </c>
      <c r="G109">
        <f t="shared" si="5"/>
        <v>33</v>
      </c>
      <c r="H109">
        <f t="shared" si="5"/>
        <v>36</v>
      </c>
      <c r="I109">
        <f t="shared" si="5"/>
        <v>46</v>
      </c>
      <c r="J109">
        <f t="shared" si="5"/>
        <v>20</v>
      </c>
      <c r="K109">
        <f t="shared" si="5"/>
        <v>31</v>
      </c>
      <c r="L109">
        <f t="shared" si="5"/>
        <v>20</v>
      </c>
      <c r="M109">
        <f t="shared" si="5"/>
        <v>35</v>
      </c>
      <c r="N109">
        <f t="shared" si="5"/>
        <v>30</v>
      </c>
    </row>
    <row r="110" spans="1:18">
      <c r="A110" t="s">
        <v>50</v>
      </c>
      <c r="B110">
        <f>COUNTIF(B2:B102,"5")</f>
        <v>14</v>
      </c>
      <c r="C110">
        <f t="shared" ref="C110:N110" si="6">COUNTIF(C2:C102,"5")</f>
        <v>10</v>
      </c>
      <c r="D110">
        <f t="shared" si="6"/>
        <v>31</v>
      </c>
      <c r="E110">
        <f t="shared" si="6"/>
        <v>18</v>
      </c>
      <c r="F110">
        <f t="shared" si="6"/>
        <v>43</v>
      </c>
      <c r="G110">
        <f t="shared" si="6"/>
        <v>28</v>
      </c>
      <c r="H110">
        <f t="shared" si="6"/>
        <v>42</v>
      </c>
      <c r="I110">
        <f t="shared" si="6"/>
        <v>22</v>
      </c>
      <c r="J110">
        <f t="shared" si="6"/>
        <v>7</v>
      </c>
      <c r="K110">
        <f t="shared" si="6"/>
        <v>30</v>
      </c>
      <c r="L110">
        <f t="shared" si="6"/>
        <v>7</v>
      </c>
      <c r="M110">
        <f t="shared" si="6"/>
        <v>20</v>
      </c>
      <c r="N110">
        <f t="shared" si="6"/>
        <v>35</v>
      </c>
    </row>
    <row r="111" spans="1:18">
      <c r="B111">
        <f t="shared" ref="B111:J111" si="7">SUM(B106:B110)</f>
        <v>100</v>
      </c>
      <c r="C111">
        <f t="shared" si="7"/>
        <v>100</v>
      </c>
      <c r="D111">
        <f t="shared" si="7"/>
        <v>100</v>
      </c>
      <c r="E111">
        <f t="shared" si="7"/>
        <v>100</v>
      </c>
      <c r="F111">
        <f t="shared" si="7"/>
        <v>100</v>
      </c>
      <c r="G111">
        <f t="shared" si="7"/>
        <v>100</v>
      </c>
      <c r="H111">
        <f t="shared" si="7"/>
        <v>100</v>
      </c>
      <c r="I111">
        <f t="shared" si="7"/>
        <v>100</v>
      </c>
      <c r="J111">
        <f t="shared" si="7"/>
        <v>100</v>
      </c>
      <c r="K111">
        <f t="shared" ref="K111:N111" si="8">SUM(K106:K110)</f>
        <v>100</v>
      </c>
      <c r="L111">
        <f t="shared" si="8"/>
        <v>100</v>
      </c>
      <c r="M111">
        <f t="shared" si="8"/>
        <v>100</v>
      </c>
      <c r="N111">
        <f t="shared" si="8"/>
        <v>100</v>
      </c>
    </row>
    <row r="112" spans="1:18">
      <c r="B112" s="3">
        <v>1</v>
      </c>
      <c r="C112" s="3">
        <v>2</v>
      </c>
      <c r="D112" s="3">
        <v>3</v>
      </c>
      <c r="E112" s="3">
        <v>4</v>
      </c>
      <c r="F112" s="3">
        <v>5</v>
      </c>
      <c r="G112" s="3">
        <v>6</v>
      </c>
      <c r="H112" s="3">
        <v>7</v>
      </c>
      <c r="I112" s="3">
        <v>8</v>
      </c>
      <c r="J112" s="3">
        <v>9</v>
      </c>
      <c r="K112" s="3">
        <v>10</v>
      </c>
      <c r="L112" s="3">
        <v>11</v>
      </c>
      <c r="M112" s="3">
        <v>12</v>
      </c>
      <c r="N112" s="3">
        <v>13</v>
      </c>
    </row>
  </sheetData>
  <mergeCells count="1">
    <mergeCell ref="B104:N10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"/>
    </sheetView>
  </sheetViews>
  <sheetFormatPr defaultColWidth="5.42578125" defaultRowHeight="15"/>
  <cols>
    <col min="2" max="2" width="10.140625" customWidth="1"/>
  </cols>
  <sheetData>
    <row r="2" spans="2:18">
      <c r="F2">
        <v>1</v>
      </c>
      <c r="H2">
        <v>2</v>
      </c>
      <c r="N2">
        <v>3</v>
      </c>
    </row>
    <row r="3" spans="2:18">
      <c r="B3" t="str">
        <f>UPPER('DATA MENTAH'!B2)</f>
        <v>KELAKAR</v>
      </c>
      <c r="C3" t="str">
        <f>UPPER('DATA MENTAH'!C2)</f>
        <v>PENANDA IDENTITAS MASYARAKAT ASLI</v>
      </c>
      <c r="D3" t="str">
        <f>UPPER('DATA MENTAH'!D2)</f>
        <v>TIDAK MEMAKSA</v>
      </c>
      <c r="E3" t="str">
        <f>UPPER('DATA MENTAH'!E2)</f>
        <v>TIDAK LANGSUNG</v>
      </c>
      <c r="F3" t="str">
        <f>UPPER('DATA MENTAH'!F2)</f>
        <v>MINTA MAAF</v>
      </c>
      <c r="G3" t="str">
        <f>UPPER('DATA MENTAH'!G2)</f>
        <v>PENGHORMATAN</v>
      </c>
      <c r="H3" t="str">
        <f>UPPER('DATA MENTAH'!H2)</f>
        <v>BERSIMPATI</v>
      </c>
      <c r="I3" t="str">
        <f>UPPER('DATA MENTAH'!I2)</f>
        <v>OPTIMIS</v>
      </c>
      <c r="J3" t="str">
        <f>UPPER('DATA MENTAH'!J2)</f>
        <v>MELIBATKAN MITRA TUTUR DALAM AKTIVITAS TUTURAN</v>
      </c>
      <c r="K3" t="str">
        <f>UPPER('DATA MENTAH'!K2)</f>
        <v>MENGHINDARI PERSELISIHAN</v>
      </c>
      <c r="L3" t="str">
        <f>UPPER('DATA MENTAH'!L2)</f>
        <v>PRAANGGAP</v>
      </c>
      <c r="M3" t="str">
        <f>UPPER('DATA MENTAH'!M2)</f>
        <v>KERENDAHAN HATI</v>
      </c>
      <c r="N3" t="str">
        <f>UPPER('DATA MENTAH'!N2)</f>
        <v>BASA BASI</v>
      </c>
      <c r="O3" t="str">
        <f>UPPER('DATA MENTAH'!O2)</f>
        <v/>
      </c>
      <c r="P3" t="str">
        <f>UPPER('DATA MENTAH'!P2)</f>
        <v/>
      </c>
      <c r="Q3" t="str">
        <f>UPPER('DATA MENTAH'!Q2)</f>
        <v/>
      </c>
      <c r="R3" t="str">
        <f>UPPER('DATA MENTAH'!R2)</f>
        <v/>
      </c>
    </row>
    <row r="4" spans="2:18">
      <c r="B4">
        <f>'DATA MENTAH'!B103</f>
        <v>302</v>
      </c>
      <c r="C4">
        <f>'DATA MENTAH'!C103</f>
        <v>288</v>
      </c>
      <c r="D4">
        <f>'DATA MENTAH'!D103</f>
        <v>372</v>
      </c>
      <c r="E4">
        <f>'DATA MENTAH'!E103</f>
        <v>360</v>
      </c>
      <c r="F4">
        <f>'DATA MENTAH'!F103</f>
        <v>420</v>
      </c>
      <c r="G4">
        <f>'DATA MENTAH'!G103</f>
        <v>380</v>
      </c>
      <c r="H4">
        <f>'DATA MENTAH'!H103</f>
        <v>416</v>
      </c>
      <c r="I4">
        <f>'DATA MENTAH'!I103</f>
        <v>382</v>
      </c>
      <c r="J4">
        <f>'DATA MENTAH'!J103</f>
        <v>302</v>
      </c>
      <c r="K4">
        <f>'DATA MENTAH'!K103</f>
        <v>382</v>
      </c>
      <c r="L4">
        <f>'DATA MENTAH'!L103</f>
        <v>277</v>
      </c>
      <c r="M4">
        <f>'DATA MENTAH'!M103</f>
        <v>359</v>
      </c>
      <c r="N4">
        <f>'DATA MENTAH'!N103</f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4"/>
  <sheetViews>
    <sheetView topLeftCell="A121" zoomScale="55" zoomScaleNormal="55" workbookViewId="0">
      <selection activeCell="B150" sqref="B150:N150"/>
    </sheetView>
  </sheetViews>
  <sheetFormatPr defaultRowHeight="15"/>
  <cols>
    <col min="1" max="1" width="3.5703125" customWidth="1"/>
    <col min="2" max="14" width="9.7109375" customWidth="1"/>
    <col min="15" max="17" width="6.42578125" customWidth="1"/>
  </cols>
  <sheetData>
    <row r="1" spans="1:17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60" customHeight="1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9"/>
      <c r="P2" s="9"/>
      <c r="Q2" s="9"/>
    </row>
    <row r="3" spans="1:17">
      <c r="A3" s="5">
        <v>1</v>
      </c>
      <c r="B3" s="5">
        <v>2</v>
      </c>
      <c r="C3" s="5">
        <v>3</v>
      </c>
      <c r="D3" s="5">
        <v>4</v>
      </c>
      <c r="E3" s="5">
        <v>4</v>
      </c>
      <c r="F3" s="5">
        <v>5</v>
      </c>
      <c r="G3" s="5">
        <v>5</v>
      </c>
      <c r="H3" s="5">
        <v>1</v>
      </c>
      <c r="I3" s="5">
        <v>5</v>
      </c>
      <c r="J3" s="5">
        <v>3</v>
      </c>
      <c r="K3" s="5">
        <v>2</v>
      </c>
      <c r="L3" s="5">
        <v>5</v>
      </c>
      <c r="M3" s="5">
        <v>2</v>
      </c>
      <c r="N3" s="5">
        <v>4</v>
      </c>
      <c r="O3" s="5" t="s">
        <v>7</v>
      </c>
      <c r="P3" s="5" t="s">
        <v>8</v>
      </c>
      <c r="Q3" s="5" t="s">
        <v>6</v>
      </c>
    </row>
    <row r="4" spans="1:17">
      <c r="A4" s="5">
        <v>2</v>
      </c>
      <c r="B4" s="5">
        <v>2</v>
      </c>
      <c r="C4" s="5">
        <v>2</v>
      </c>
      <c r="D4" s="5">
        <v>3</v>
      </c>
      <c r="E4" s="5">
        <v>4</v>
      </c>
      <c r="F4" s="5">
        <v>5</v>
      </c>
      <c r="G4" s="5">
        <v>3</v>
      </c>
      <c r="H4" s="5">
        <v>4</v>
      </c>
      <c r="I4" s="5">
        <v>4</v>
      </c>
      <c r="J4" s="5">
        <v>2</v>
      </c>
      <c r="K4" s="5">
        <v>4</v>
      </c>
      <c r="L4" s="5">
        <v>2</v>
      </c>
      <c r="M4" s="5">
        <v>3</v>
      </c>
      <c r="N4" s="5">
        <v>2</v>
      </c>
      <c r="O4" s="5" t="s">
        <v>7</v>
      </c>
      <c r="P4" s="5" t="s">
        <v>8</v>
      </c>
      <c r="Q4" s="5" t="s">
        <v>6</v>
      </c>
    </row>
    <row r="5" spans="1:17">
      <c r="A5" s="5">
        <v>3</v>
      </c>
      <c r="B5" s="5">
        <v>2</v>
      </c>
      <c r="C5" s="5">
        <v>1</v>
      </c>
      <c r="D5" s="5">
        <v>3</v>
      </c>
      <c r="E5" s="5">
        <v>5</v>
      </c>
      <c r="F5" s="5">
        <v>4</v>
      </c>
      <c r="G5" s="5">
        <v>2</v>
      </c>
      <c r="H5" s="5">
        <v>5</v>
      </c>
      <c r="I5" s="5">
        <v>3</v>
      </c>
      <c r="J5" s="5">
        <v>1</v>
      </c>
      <c r="K5" s="5">
        <v>5</v>
      </c>
      <c r="L5" s="5">
        <v>1</v>
      </c>
      <c r="M5" s="5">
        <v>4</v>
      </c>
      <c r="N5" s="5">
        <v>3</v>
      </c>
      <c r="O5" s="5" t="s">
        <v>7</v>
      </c>
      <c r="P5" s="5" t="s">
        <v>8</v>
      </c>
      <c r="Q5" s="5" t="s">
        <v>15</v>
      </c>
    </row>
    <row r="6" spans="1:17">
      <c r="A6" s="5">
        <v>4</v>
      </c>
      <c r="B6" s="5">
        <v>2</v>
      </c>
      <c r="C6" s="5">
        <v>2</v>
      </c>
      <c r="D6" s="5">
        <v>3</v>
      </c>
      <c r="E6" s="5">
        <v>3</v>
      </c>
      <c r="F6" s="5">
        <v>3</v>
      </c>
      <c r="G6" s="5">
        <v>4</v>
      </c>
      <c r="H6" s="5">
        <v>3</v>
      </c>
      <c r="I6" s="5">
        <v>2</v>
      </c>
      <c r="J6" s="5">
        <v>3</v>
      </c>
      <c r="K6" s="5">
        <v>4</v>
      </c>
      <c r="L6" s="5">
        <v>5</v>
      </c>
      <c r="M6" s="5">
        <v>3</v>
      </c>
      <c r="N6" s="5">
        <v>2</v>
      </c>
      <c r="O6" s="5" t="s">
        <v>7</v>
      </c>
      <c r="P6" s="5" t="s">
        <v>8</v>
      </c>
      <c r="Q6" s="5" t="s">
        <v>15</v>
      </c>
    </row>
    <row r="7" spans="1:17">
      <c r="A7" s="5">
        <v>5</v>
      </c>
      <c r="B7" s="5">
        <v>2</v>
      </c>
      <c r="C7" s="5">
        <v>1</v>
      </c>
      <c r="D7" s="5">
        <v>3</v>
      </c>
      <c r="E7" s="5">
        <v>4</v>
      </c>
      <c r="F7" s="5">
        <v>4</v>
      </c>
      <c r="G7" s="5">
        <v>4</v>
      </c>
      <c r="H7" s="5">
        <v>3</v>
      </c>
      <c r="I7" s="5">
        <v>4</v>
      </c>
      <c r="J7" s="5">
        <v>3</v>
      </c>
      <c r="K7" s="5">
        <v>2</v>
      </c>
      <c r="L7" s="5">
        <v>3</v>
      </c>
      <c r="M7" s="5">
        <v>3</v>
      </c>
      <c r="N7" s="5">
        <v>2</v>
      </c>
      <c r="O7" s="5" t="s">
        <v>7</v>
      </c>
      <c r="P7" s="5" t="s">
        <v>8</v>
      </c>
      <c r="Q7" s="5" t="s">
        <v>15</v>
      </c>
    </row>
    <row r="8" spans="1:17">
      <c r="A8" s="5">
        <v>6</v>
      </c>
      <c r="B8" s="5">
        <v>2</v>
      </c>
      <c r="C8" s="5">
        <v>2</v>
      </c>
      <c r="D8" s="5">
        <v>4</v>
      </c>
      <c r="E8" s="5">
        <v>3</v>
      </c>
      <c r="F8" s="5">
        <v>5</v>
      </c>
      <c r="G8" s="5">
        <v>3</v>
      </c>
      <c r="H8" s="5">
        <v>4</v>
      </c>
      <c r="I8" s="5">
        <v>4</v>
      </c>
      <c r="J8" s="5">
        <v>2</v>
      </c>
      <c r="K8" s="5">
        <v>4</v>
      </c>
      <c r="L8" s="5">
        <v>2</v>
      </c>
      <c r="M8" s="5">
        <v>3</v>
      </c>
      <c r="N8" s="5">
        <v>4</v>
      </c>
      <c r="O8" s="5" t="s">
        <v>7</v>
      </c>
      <c r="P8" s="5" t="s">
        <v>8</v>
      </c>
      <c r="Q8" s="5" t="s">
        <v>15</v>
      </c>
    </row>
    <row r="9" spans="1:17">
      <c r="A9" s="5">
        <v>7</v>
      </c>
      <c r="B9" s="5">
        <v>2</v>
      </c>
      <c r="C9" s="5">
        <v>2</v>
      </c>
      <c r="D9" s="5">
        <v>4</v>
      </c>
      <c r="E9" s="5">
        <v>3</v>
      </c>
      <c r="F9" s="5">
        <v>5</v>
      </c>
      <c r="G9" s="5">
        <v>4</v>
      </c>
      <c r="H9" s="5">
        <v>3</v>
      </c>
      <c r="I9" s="5">
        <v>4</v>
      </c>
      <c r="J9" s="5">
        <v>2</v>
      </c>
      <c r="K9" s="5">
        <v>4</v>
      </c>
      <c r="L9" s="5">
        <v>2</v>
      </c>
      <c r="M9" s="5">
        <v>2</v>
      </c>
      <c r="N9" s="5">
        <v>3</v>
      </c>
      <c r="O9" s="5" t="s">
        <v>7</v>
      </c>
      <c r="P9" s="5" t="s">
        <v>8</v>
      </c>
      <c r="Q9" s="5" t="s">
        <v>6</v>
      </c>
    </row>
    <row r="10" spans="1:17">
      <c r="A10" s="5">
        <v>8</v>
      </c>
      <c r="B10" s="5">
        <v>2</v>
      </c>
      <c r="C10" s="5">
        <v>3</v>
      </c>
      <c r="D10" s="5">
        <v>3</v>
      </c>
      <c r="E10" s="5">
        <v>4</v>
      </c>
      <c r="F10" s="5">
        <v>3</v>
      </c>
      <c r="G10" s="5">
        <v>4</v>
      </c>
      <c r="H10" s="5">
        <v>5</v>
      </c>
      <c r="I10" s="5">
        <v>3</v>
      </c>
      <c r="J10" s="5">
        <v>2</v>
      </c>
      <c r="K10" s="5">
        <v>3</v>
      </c>
      <c r="L10" s="5">
        <v>4</v>
      </c>
      <c r="M10" s="5">
        <v>4</v>
      </c>
      <c r="N10" s="5">
        <v>5</v>
      </c>
      <c r="O10" s="5" t="s">
        <v>16</v>
      </c>
      <c r="P10" s="5" t="s">
        <v>8</v>
      </c>
      <c r="Q10" s="5" t="s">
        <v>6</v>
      </c>
    </row>
    <row r="11" spans="1:17">
      <c r="A11" s="5">
        <v>9</v>
      </c>
      <c r="B11" s="5">
        <v>1</v>
      </c>
      <c r="C11" s="5">
        <v>2</v>
      </c>
      <c r="D11" s="5">
        <v>5</v>
      </c>
      <c r="E11" s="5">
        <v>3</v>
      </c>
      <c r="F11" s="5">
        <v>5</v>
      </c>
      <c r="G11" s="5">
        <v>5</v>
      </c>
      <c r="H11" s="5">
        <v>3</v>
      </c>
      <c r="I11" s="5">
        <v>5</v>
      </c>
      <c r="J11" s="5">
        <v>4</v>
      </c>
      <c r="K11" s="5">
        <v>5</v>
      </c>
      <c r="L11" s="5">
        <v>1</v>
      </c>
      <c r="M11" s="5">
        <v>4</v>
      </c>
      <c r="N11" s="5">
        <v>5</v>
      </c>
      <c r="O11" s="5" t="s">
        <v>7</v>
      </c>
      <c r="P11" s="5" t="s">
        <v>8</v>
      </c>
      <c r="Q11" s="5" t="s">
        <v>6</v>
      </c>
    </row>
    <row r="12" spans="1:17">
      <c r="A12" s="5">
        <v>10</v>
      </c>
      <c r="B12" s="5">
        <v>1</v>
      </c>
      <c r="C12" s="5">
        <v>2</v>
      </c>
      <c r="D12" s="5">
        <v>5</v>
      </c>
      <c r="E12" s="5">
        <v>4</v>
      </c>
      <c r="F12" s="5">
        <v>4</v>
      </c>
      <c r="G12" s="5">
        <v>5</v>
      </c>
      <c r="H12" s="5">
        <v>4</v>
      </c>
      <c r="I12" s="5">
        <v>5</v>
      </c>
      <c r="J12" s="5">
        <v>4</v>
      </c>
      <c r="K12" s="5">
        <v>4</v>
      </c>
      <c r="L12" s="5">
        <v>4</v>
      </c>
      <c r="M12" s="5">
        <v>2</v>
      </c>
      <c r="N12" s="5">
        <v>4</v>
      </c>
      <c r="O12" s="5" t="s">
        <v>7</v>
      </c>
      <c r="P12" s="5" t="s">
        <v>8</v>
      </c>
      <c r="Q12" s="5" t="s">
        <v>6</v>
      </c>
    </row>
    <row r="13" spans="1:17">
      <c r="A13" s="5">
        <v>11</v>
      </c>
      <c r="B13" s="5">
        <v>1</v>
      </c>
      <c r="C13" s="5">
        <v>4</v>
      </c>
      <c r="D13" s="5">
        <v>5</v>
      </c>
      <c r="E13" s="5">
        <v>3</v>
      </c>
      <c r="F13" s="5">
        <v>4</v>
      </c>
      <c r="G13" s="5">
        <v>5</v>
      </c>
      <c r="H13" s="5">
        <v>5</v>
      </c>
      <c r="I13" s="5">
        <v>4</v>
      </c>
      <c r="J13" s="5">
        <v>4</v>
      </c>
      <c r="K13" s="5">
        <v>4</v>
      </c>
      <c r="L13" s="5">
        <v>4</v>
      </c>
      <c r="M13" s="5">
        <v>2</v>
      </c>
      <c r="N13" s="5">
        <v>5</v>
      </c>
      <c r="O13" s="5" t="s">
        <v>16</v>
      </c>
      <c r="P13" s="5" t="s">
        <v>8</v>
      </c>
      <c r="Q13" s="5" t="s">
        <v>6</v>
      </c>
    </row>
    <row r="14" spans="1:17">
      <c r="A14" s="5">
        <v>12</v>
      </c>
      <c r="B14" s="5">
        <v>1</v>
      </c>
      <c r="C14" s="5">
        <v>2</v>
      </c>
      <c r="D14" s="5">
        <v>5</v>
      </c>
      <c r="E14" s="5">
        <v>3</v>
      </c>
      <c r="F14" s="5">
        <v>4</v>
      </c>
      <c r="G14" s="5">
        <v>4</v>
      </c>
      <c r="H14" s="5">
        <v>5</v>
      </c>
      <c r="I14" s="5">
        <v>4</v>
      </c>
      <c r="J14" s="5">
        <v>4</v>
      </c>
      <c r="K14" s="5">
        <v>4</v>
      </c>
      <c r="L14" s="5">
        <v>4</v>
      </c>
      <c r="M14" s="5">
        <v>2</v>
      </c>
      <c r="N14" s="5">
        <v>4</v>
      </c>
      <c r="O14" s="5" t="s">
        <v>16</v>
      </c>
      <c r="P14" s="5" t="s">
        <v>8</v>
      </c>
      <c r="Q14" s="5" t="s">
        <v>6</v>
      </c>
    </row>
    <row r="15" spans="1:17">
      <c r="A15" s="5">
        <v>13</v>
      </c>
      <c r="B15" s="5">
        <v>2</v>
      </c>
      <c r="C15" s="5">
        <v>1</v>
      </c>
      <c r="D15" s="5">
        <v>5</v>
      </c>
      <c r="E15" s="5">
        <v>1</v>
      </c>
      <c r="F15" s="5">
        <v>4</v>
      </c>
      <c r="G15" s="5">
        <v>4</v>
      </c>
      <c r="H15" s="5">
        <v>3</v>
      </c>
      <c r="I15" s="5">
        <v>3</v>
      </c>
      <c r="J15" s="5">
        <v>2</v>
      </c>
      <c r="K15" s="5">
        <v>4</v>
      </c>
      <c r="L15" s="5">
        <v>1</v>
      </c>
      <c r="M15" s="5">
        <v>3</v>
      </c>
      <c r="N15" s="5">
        <v>4</v>
      </c>
      <c r="O15" s="5" t="s">
        <v>7</v>
      </c>
      <c r="P15" s="5" t="s">
        <v>8</v>
      </c>
      <c r="Q15" s="5" t="s">
        <v>6</v>
      </c>
    </row>
    <row r="16" spans="1:17">
      <c r="A16" s="5">
        <v>14</v>
      </c>
      <c r="B16" s="5">
        <v>5</v>
      </c>
      <c r="C16" s="5">
        <v>4</v>
      </c>
      <c r="D16" s="5">
        <v>3</v>
      </c>
      <c r="E16" s="5">
        <v>2</v>
      </c>
      <c r="F16" s="5">
        <v>1</v>
      </c>
      <c r="G16" s="5">
        <v>3</v>
      </c>
      <c r="H16" s="5">
        <v>4</v>
      </c>
      <c r="I16" s="5">
        <v>5</v>
      </c>
      <c r="J16" s="5">
        <v>3</v>
      </c>
      <c r="K16" s="5">
        <v>5</v>
      </c>
      <c r="L16" s="5">
        <v>3</v>
      </c>
      <c r="M16" s="5">
        <v>4</v>
      </c>
      <c r="N16" s="5">
        <v>5</v>
      </c>
      <c r="O16" s="5" t="s">
        <v>4</v>
      </c>
      <c r="P16" s="5" t="s">
        <v>8</v>
      </c>
      <c r="Q16" s="5" t="s">
        <v>15</v>
      </c>
    </row>
    <row r="17" spans="1:17">
      <c r="A17" s="5">
        <v>15</v>
      </c>
      <c r="B17" s="7">
        <v>5</v>
      </c>
      <c r="C17" s="7">
        <v>5</v>
      </c>
      <c r="D17" s="7">
        <v>4</v>
      </c>
      <c r="E17" s="7">
        <v>5</v>
      </c>
      <c r="F17" s="7">
        <v>5</v>
      </c>
      <c r="G17" s="7">
        <v>4</v>
      </c>
      <c r="H17" s="7">
        <v>5</v>
      </c>
      <c r="I17" s="7">
        <v>3</v>
      </c>
      <c r="J17" s="7">
        <v>5</v>
      </c>
      <c r="K17" s="7">
        <v>5</v>
      </c>
      <c r="L17" s="7">
        <v>4</v>
      </c>
      <c r="M17" s="7">
        <v>5</v>
      </c>
      <c r="N17" s="7">
        <v>5</v>
      </c>
      <c r="O17" s="5" t="s">
        <v>4</v>
      </c>
      <c r="P17" s="5" t="s">
        <v>8</v>
      </c>
      <c r="Q17" s="5" t="s">
        <v>15</v>
      </c>
    </row>
    <row r="18" spans="1:17">
      <c r="A18" s="5">
        <v>16</v>
      </c>
      <c r="B18" s="7">
        <v>3</v>
      </c>
      <c r="C18" s="7">
        <v>3</v>
      </c>
      <c r="D18" s="7">
        <v>5</v>
      </c>
      <c r="E18" s="7">
        <v>3</v>
      </c>
      <c r="F18" s="7">
        <v>5</v>
      </c>
      <c r="G18" s="7">
        <v>4</v>
      </c>
      <c r="H18" s="7">
        <v>3</v>
      </c>
      <c r="I18" s="7">
        <v>4</v>
      </c>
      <c r="J18" s="7">
        <v>4</v>
      </c>
      <c r="K18" s="7">
        <v>4</v>
      </c>
      <c r="L18" s="7">
        <v>4</v>
      </c>
      <c r="M18" s="7">
        <v>4</v>
      </c>
      <c r="N18" s="7">
        <v>4</v>
      </c>
      <c r="O18" s="5" t="s">
        <v>7</v>
      </c>
      <c r="P18" s="5" t="s">
        <v>8</v>
      </c>
      <c r="Q18" s="5" t="s">
        <v>15</v>
      </c>
    </row>
    <row r="19" spans="1:17">
      <c r="A19" s="5">
        <v>17</v>
      </c>
      <c r="B19" s="7">
        <v>3</v>
      </c>
      <c r="C19" s="7">
        <v>5</v>
      </c>
      <c r="D19" s="7">
        <v>5</v>
      </c>
      <c r="E19" s="7">
        <v>4</v>
      </c>
      <c r="F19" s="7">
        <v>4</v>
      </c>
      <c r="G19" s="7">
        <v>5</v>
      </c>
      <c r="H19" s="7">
        <v>4</v>
      </c>
      <c r="I19" s="7">
        <v>4</v>
      </c>
      <c r="J19" s="7">
        <v>5</v>
      </c>
      <c r="K19" s="7">
        <v>5</v>
      </c>
      <c r="L19" s="7">
        <v>1</v>
      </c>
      <c r="M19" s="7">
        <v>5</v>
      </c>
      <c r="N19" s="7">
        <v>5</v>
      </c>
      <c r="O19" s="5" t="s">
        <v>4</v>
      </c>
      <c r="P19" s="5" t="s">
        <v>8</v>
      </c>
      <c r="Q19" s="5" t="s">
        <v>15</v>
      </c>
    </row>
    <row r="20" spans="1:17">
      <c r="A20" s="5">
        <v>18</v>
      </c>
      <c r="B20" s="7">
        <v>5</v>
      </c>
      <c r="C20" s="7">
        <v>5</v>
      </c>
      <c r="D20" s="7">
        <v>5</v>
      </c>
      <c r="E20" s="7">
        <v>4</v>
      </c>
      <c r="F20" s="7">
        <v>4</v>
      </c>
      <c r="G20" s="7">
        <v>5</v>
      </c>
      <c r="H20" s="7">
        <v>4</v>
      </c>
      <c r="I20" s="7">
        <v>4</v>
      </c>
      <c r="J20" s="7">
        <v>5</v>
      </c>
      <c r="K20" s="7">
        <v>5</v>
      </c>
      <c r="L20" s="7">
        <v>1</v>
      </c>
      <c r="M20" s="7">
        <v>5</v>
      </c>
      <c r="N20" s="7">
        <v>5</v>
      </c>
      <c r="O20" s="5" t="s">
        <v>4</v>
      </c>
      <c r="P20" s="5" t="s">
        <v>8</v>
      </c>
      <c r="Q20" s="5" t="s">
        <v>15</v>
      </c>
    </row>
    <row r="21" spans="1:17">
      <c r="A21" s="5">
        <v>19</v>
      </c>
      <c r="B21" s="7">
        <v>4</v>
      </c>
      <c r="C21" s="7">
        <v>1</v>
      </c>
      <c r="D21" s="7">
        <v>5</v>
      </c>
      <c r="E21" s="7">
        <v>4</v>
      </c>
      <c r="F21" s="7">
        <v>4</v>
      </c>
      <c r="G21" s="7">
        <v>5</v>
      </c>
      <c r="H21" s="7">
        <v>4</v>
      </c>
      <c r="I21" s="7">
        <v>4</v>
      </c>
      <c r="J21" s="7">
        <v>3</v>
      </c>
      <c r="K21" s="7">
        <v>5</v>
      </c>
      <c r="L21" s="7">
        <v>1</v>
      </c>
      <c r="M21" s="7">
        <v>5</v>
      </c>
      <c r="N21" s="7">
        <v>5</v>
      </c>
      <c r="O21" s="5" t="s">
        <v>4</v>
      </c>
      <c r="P21" s="5" t="s">
        <v>8</v>
      </c>
      <c r="Q21" s="5" t="s">
        <v>15</v>
      </c>
    </row>
    <row r="22" spans="1:17">
      <c r="A22" s="5">
        <v>20</v>
      </c>
      <c r="B22" s="7">
        <v>4</v>
      </c>
      <c r="C22" s="7">
        <v>1</v>
      </c>
      <c r="D22" s="7">
        <v>5</v>
      </c>
      <c r="E22" s="7">
        <v>4</v>
      </c>
      <c r="F22" s="7">
        <v>4</v>
      </c>
      <c r="G22" s="7">
        <v>5</v>
      </c>
      <c r="H22" s="7">
        <v>4</v>
      </c>
      <c r="I22" s="7">
        <v>4</v>
      </c>
      <c r="J22" s="7">
        <v>3</v>
      </c>
      <c r="K22" s="7">
        <v>5</v>
      </c>
      <c r="L22" s="7">
        <v>1</v>
      </c>
      <c r="M22" s="7">
        <v>5</v>
      </c>
      <c r="N22" s="7">
        <v>5</v>
      </c>
      <c r="O22" s="5" t="s">
        <v>4</v>
      </c>
      <c r="P22" s="5" t="s">
        <v>8</v>
      </c>
      <c r="Q22" s="5" t="s">
        <v>15</v>
      </c>
    </row>
    <row r="23" spans="1:17">
      <c r="A23" s="5">
        <v>21</v>
      </c>
      <c r="B23" s="7">
        <v>4</v>
      </c>
      <c r="C23" s="7">
        <v>1</v>
      </c>
      <c r="D23" s="7">
        <v>5</v>
      </c>
      <c r="E23" s="7">
        <v>4</v>
      </c>
      <c r="F23" s="7">
        <v>4</v>
      </c>
      <c r="G23" s="7">
        <v>5</v>
      </c>
      <c r="H23" s="7">
        <v>4</v>
      </c>
      <c r="I23" s="7">
        <v>4</v>
      </c>
      <c r="J23" s="7">
        <v>3</v>
      </c>
      <c r="K23" s="7">
        <v>5</v>
      </c>
      <c r="L23" s="7">
        <v>1</v>
      </c>
      <c r="M23" s="7">
        <v>5</v>
      </c>
      <c r="N23" s="7">
        <v>5</v>
      </c>
      <c r="O23" s="5" t="s">
        <v>4</v>
      </c>
      <c r="P23" s="5" t="s">
        <v>8</v>
      </c>
      <c r="Q23" s="5" t="s">
        <v>15</v>
      </c>
    </row>
    <row r="24" spans="1:17">
      <c r="A24" s="5">
        <v>22</v>
      </c>
      <c r="B24" s="7">
        <v>4</v>
      </c>
      <c r="C24" s="7">
        <v>1</v>
      </c>
      <c r="D24" s="7">
        <v>5</v>
      </c>
      <c r="E24" s="7">
        <v>4</v>
      </c>
      <c r="F24" s="7">
        <v>4</v>
      </c>
      <c r="G24" s="7">
        <v>5</v>
      </c>
      <c r="H24" s="7">
        <v>4</v>
      </c>
      <c r="I24" s="7">
        <v>4</v>
      </c>
      <c r="J24" s="7">
        <v>4</v>
      </c>
      <c r="K24" s="7">
        <v>5</v>
      </c>
      <c r="L24" s="7">
        <v>1</v>
      </c>
      <c r="M24" s="7">
        <v>5</v>
      </c>
      <c r="N24" s="7">
        <v>5</v>
      </c>
      <c r="O24" s="5" t="s">
        <v>4</v>
      </c>
      <c r="P24" s="5" t="s">
        <v>8</v>
      </c>
      <c r="Q24" s="5" t="s">
        <v>15</v>
      </c>
    </row>
    <row r="25" spans="1:17">
      <c r="A25" s="5">
        <v>23</v>
      </c>
      <c r="B25" s="7">
        <v>5</v>
      </c>
      <c r="C25" s="7">
        <v>3</v>
      </c>
      <c r="D25" s="7">
        <v>4</v>
      </c>
      <c r="E25" s="7">
        <v>5</v>
      </c>
      <c r="F25" s="7">
        <v>4</v>
      </c>
      <c r="G25" s="7">
        <v>3</v>
      </c>
      <c r="H25" s="7">
        <v>4</v>
      </c>
      <c r="I25" s="7">
        <v>4</v>
      </c>
      <c r="J25" s="7">
        <v>1</v>
      </c>
      <c r="K25" s="7">
        <v>2</v>
      </c>
      <c r="L25" s="7">
        <v>4</v>
      </c>
      <c r="M25" s="7">
        <v>5</v>
      </c>
      <c r="N25" s="7">
        <v>3</v>
      </c>
      <c r="O25" s="5" t="s">
        <v>4</v>
      </c>
      <c r="P25" s="5" t="s">
        <v>8</v>
      </c>
      <c r="Q25" s="5" t="s">
        <v>15</v>
      </c>
    </row>
    <row r="26" spans="1:17">
      <c r="A26" s="5">
        <v>24</v>
      </c>
      <c r="B26" s="7">
        <v>4</v>
      </c>
      <c r="C26" s="7">
        <v>1</v>
      </c>
      <c r="D26" s="7">
        <v>5</v>
      </c>
      <c r="E26" s="7">
        <v>4</v>
      </c>
      <c r="F26" s="7">
        <v>4</v>
      </c>
      <c r="G26" s="7">
        <v>5</v>
      </c>
      <c r="H26" s="7">
        <v>4</v>
      </c>
      <c r="I26" s="7">
        <v>4</v>
      </c>
      <c r="J26" s="7">
        <v>3</v>
      </c>
      <c r="K26" s="7">
        <v>5</v>
      </c>
      <c r="L26" s="7">
        <v>1</v>
      </c>
      <c r="M26" s="7">
        <v>5</v>
      </c>
      <c r="N26" s="7">
        <v>5</v>
      </c>
      <c r="O26" s="5" t="s">
        <v>4</v>
      </c>
      <c r="P26" s="5" t="s">
        <v>8</v>
      </c>
      <c r="Q26" s="5" t="s">
        <v>15</v>
      </c>
    </row>
    <row r="27" spans="1:17">
      <c r="A27" s="5">
        <v>25</v>
      </c>
      <c r="B27" s="7">
        <v>5</v>
      </c>
      <c r="C27" s="7">
        <v>3</v>
      </c>
      <c r="D27" s="7">
        <v>2</v>
      </c>
      <c r="E27" s="7">
        <v>5</v>
      </c>
      <c r="F27" s="7">
        <v>4</v>
      </c>
      <c r="G27" s="7">
        <v>3</v>
      </c>
      <c r="H27" s="7">
        <v>4</v>
      </c>
      <c r="I27" s="7">
        <v>4</v>
      </c>
      <c r="J27" s="7">
        <v>1</v>
      </c>
      <c r="K27" s="7">
        <v>2</v>
      </c>
      <c r="L27" s="7">
        <v>4</v>
      </c>
      <c r="M27" s="7">
        <v>5</v>
      </c>
      <c r="N27" s="7">
        <v>3</v>
      </c>
      <c r="O27" s="5" t="s">
        <v>4</v>
      </c>
      <c r="P27" s="5" t="s">
        <v>8</v>
      </c>
      <c r="Q27" s="5" t="s">
        <v>15</v>
      </c>
    </row>
    <row r="28" spans="1:17">
      <c r="A28" s="5">
        <v>26</v>
      </c>
      <c r="B28" s="7">
        <v>4</v>
      </c>
      <c r="C28" s="7">
        <v>1</v>
      </c>
      <c r="D28" s="7">
        <v>5</v>
      </c>
      <c r="E28" s="7">
        <v>4</v>
      </c>
      <c r="F28" s="7">
        <v>4</v>
      </c>
      <c r="G28" s="7">
        <v>5</v>
      </c>
      <c r="H28" s="7">
        <v>4</v>
      </c>
      <c r="I28" s="7">
        <v>4</v>
      </c>
      <c r="J28" s="7">
        <v>3</v>
      </c>
      <c r="K28" s="7">
        <v>5</v>
      </c>
      <c r="L28" s="7">
        <v>1</v>
      </c>
      <c r="M28" s="7">
        <v>5</v>
      </c>
      <c r="N28" s="7">
        <v>5</v>
      </c>
      <c r="O28" s="5" t="s">
        <v>4</v>
      </c>
      <c r="P28" s="5" t="s">
        <v>8</v>
      </c>
      <c r="Q28" s="5" t="s">
        <v>15</v>
      </c>
    </row>
    <row r="29" spans="1:17">
      <c r="A29" s="5">
        <v>27</v>
      </c>
      <c r="B29" s="7">
        <v>5</v>
      </c>
      <c r="C29" s="7">
        <v>4</v>
      </c>
      <c r="D29" s="7">
        <v>4</v>
      </c>
      <c r="E29" s="7">
        <v>5</v>
      </c>
      <c r="F29" s="7">
        <v>4</v>
      </c>
      <c r="G29" s="7">
        <v>4</v>
      </c>
      <c r="H29" s="7">
        <v>5</v>
      </c>
      <c r="I29" s="7">
        <v>2</v>
      </c>
      <c r="J29" s="7">
        <v>5</v>
      </c>
      <c r="K29" s="7">
        <v>1</v>
      </c>
      <c r="L29" s="7">
        <v>2</v>
      </c>
      <c r="M29" s="7">
        <v>4</v>
      </c>
      <c r="N29" s="7">
        <v>5</v>
      </c>
      <c r="O29" s="5" t="s">
        <v>7</v>
      </c>
      <c r="P29" s="5" t="s">
        <v>8</v>
      </c>
      <c r="Q29" s="5" t="s">
        <v>15</v>
      </c>
    </row>
    <row r="30" spans="1:17">
      <c r="A30" s="5">
        <v>28</v>
      </c>
      <c r="B30" s="7">
        <v>4</v>
      </c>
      <c r="C30" s="7">
        <v>4</v>
      </c>
      <c r="D30" s="7">
        <v>3</v>
      </c>
      <c r="E30" s="7">
        <v>5</v>
      </c>
      <c r="F30" s="7">
        <v>5</v>
      </c>
      <c r="G30" s="7">
        <v>4</v>
      </c>
      <c r="H30" s="7">
        <v>5</v>
      </c>
      <c r="I30" s="7">
        <v>3</v>
      </c>
      <c r="J30" s="7">
        <v>5</v>
      </c>
      <c r="K30" s="7">
        <v>3</v>
      </c>
      <c r="L30" s="7">
        <v>1</v>
      </c>
      <c r="M30" s="7">
        <v>3</v>
      </c>
      <c r="N30" s="7">
        <v>3</v>
      </c>
      <c r="O30" s="5" t="s">
        <v>7</v>
      </c>
      <c r="P30" s="5" t="s">
        <v>8</v>
      </c>
      <c r="Q30" s="5" t="s">
        <v>15</v>
      </c>
    </row>
    <row r="31" spans="1:17">
      <c r="A31" s="5">
        <v>29</v>
      </c>
      <c r="B31" s="7">
        <v>5</v>
      </c>
      <c r="C31" s="7">
        <v>5</v>
      </c>
      <c r="D31" s="7">
        <v>4</v>
      </c>
      <c r="E31" s="7">
        <v>2</v>
      </c>
      <c r="F31" s="7">
        <v>4</v>
      </c>
      <c r="G31" s="7">
        <v>2</v>
      </c>
      <c r="H31" s="7">
        <v>2</v>
      </c>
      <c r="I31" s="7">
        <v>2</v>
      </c>
      <c r="J31" s="7">
        <v>1</v>
      </c>
      <c r="K31" s="7">
        <v>2</v>
      </c>
      <c r="L31" s="7">
        <v>1</v>
      </c>
      <c r="M31" s="7">
        <v>2</v>
      </c>
      <c r="N31" s="7">
        <v>4</v>
      </c>
      <c r="O31" s="5" t="s">
        <v>7</v>
      </c>
      <c r="P31" s="5" t="s">
        <v>8</v>
      </c>
      <c r="Q31" s="5" t="s">
        <v>15</v>
      </c>
    </row>
    <row r="32" spans="1:17">
      <c r="A32" s="5">
        <v>30</v>
      </c>
      <c r="B32" s="7">
        <v>4</v>
      </c>
      <c r="C32" s="7">
        <v>5</v>
      </c>
      <c r="D32" s="7">
        <v>5</v>
      </c>
      <c r="E32" s="7">
        <v>4</v>
      </c>
      <c r="F32" s="7">
        <v>5</v>
      </c>
      <c r="G32" s="7">
        <v>3</v>
      </c>
      <c r="H32" s="7">
        <v>4</v>
      </c>
      <c r="I32" s="7">
        <v>2</v>
      </c>
      <c r="J32" s="7">
        <v>3</v>
      </c>
      <c r="K32" s="7">
        <v>4</v>
      </c>
      <c r="L32" s="7">
        <v>3</v>
      </c>
      <c r="M32" s="7">
        <v>4</v>
      </c>
      <c r="N32" s="7">
        <v>5</v>
      </c>
      <c r="O32" s="5" t="s">
        <v>7</v>
      </c>
      <c r="P32" s="5" t="s">
        <v>8</v>
      </c>
      <c r="Q32" s="5" t="s">
        <v>15</v>
      </c>
    </row>
    <row r="33" spans="1:17">
      <c r="A33" s="5">
        <v>31</v>
      </c>
      <c r="B33" s="7">
        <v>5</v>
      </c>
      <c r="C33" s="7">
        <v>5</v>
      </c>
      <c r="D33" s="7">
        <v>5</v>
      </c>
      <c r="E33" s="7">
        <v>3</v>
      </c>
      <c r="F33" s="7">
        <v>2</v>
      </c>
      <c r="G33" s="7">
        <v>3</v>
      </c>
      <c r="H33" s="7">
        <v>5</v>
      </c>
      <c r="I33" s="7">
        <v>2</v>
      </c>
      <c r="J33" s="7">
        <v>3</v>
      </c>
      <c r="K33" s="7">
        <v>5</v>
      </c>
      <c r="L33" s="7">
        <v>2</v>
      </c>
      <c r="M33" s="7">
        <v>3</v>
      </c>
      <c r="N33" s="7">
        <v>1</v>
      </c>
      <c r="O33" s="5" t="s">
        <v>7</v>
      </c>
      <c r="P33" s="5" t="s">
        <v>8</v>
      </c>
      <c r="Q33" s="5" t="s">
        <v>15</v>
      </c>
    </row>
    <row r="34" spans="1:17">
      <c r="A34" s="5">
        <v>32</v>
      </c>
      <c r="B34" s="7">
        <v>3</v>
      </c>
      <c r="C34" s="7">
        <v>2</v>
      </c>
      <c r="D34" s="7">
        <v>5</v>
      </c>
      <c r="E34" s="7">
        <v>5</v>
      </c>
      <c r="F34" s="7">
        <v>5</v>
      </c>
      <c r="G34" s="7">
        <v>5</v>
      </c>
      <c r="H34" s="7">
        <v>5</v>
      </c>
      <c r="I34" s="7">
        <v>5</v>
      </c>
      <c r="J34" s="7">
        <v>5</v>
      </c>
      <c r="K34" s="7">
        <v>5</v>
      </c>
      <c r="L34" s="7">
        <v>4</v>
      </c>
      <c r="M34" s="7">
        <v>4</v>
      </c>
      <c r="N34" s="7">
        <v>3</v>
      </c>
      <c r="O34" s="5" t="s">
        <v>7</v>
      </c>
      <c r="P34" s="5" t="s">
        <v>8</v>
      </c>
      <c r="Q34" s="5" t="s">
        <v>15</v>
      </c>
    </row>
    <row r="35" spans="1:17">
      <c r="A35" s="5">
        <v>33</v>
      </c>
      <c r="B35" s="7">
        <v>3</v>
      </c>
      <c r="C35" s="7">
        <v>2</v>
      </c>
      <c r="D35" s="7">
        <v>4</v>
      </c>
      <c r="E35" s="7">
        <v>4</v>
      </c>
      <c r="F35" s="7">
        <v>5</v>
      </c>
      <c r="G35" s="7">
        <v>4</v>
      </c>
      <c r="H35" s="7">
        <v>4</v>
      </c>
      <c r="I35" s="7">
        <v>4</v>
      </c>
      <c r="J35" s="7">
        <v>3</v>
      </c>
      <c r="K35" s="7">
        <v>4</v>
      </c>
      <c r="L35" s="7">
        <v>4</v>
      </c>
      <c r="M35" s="7">
        <v>3</v>
      </c>
      <c r="N35" s="7">
        <v>4</v>
      </c>
      <c r="O35" s="5" t="s">
        <v>7</v>
      </c>
      <c r="P35" s="5" t="s">
        <v>8</v>
      </c>
      <c r="Q35" s="5" t="s">
        <v>15</v>
      </c>
    </row>
    <row r="36" spans="1:17">
      <c r="A36" s="5">
        <v>34</v>
      </c>
      <c r="B36" s="7">
        <v>5</v>
      </c>
      <c r="C36" s="7">
        <v>3</v>
      </c>
      <c r="D36" s="7">
        <v>5</v>
      </c>
      <c r="E36" s="7">
        <v>2</v>
      </c>
      <c r="F36" s="7">
        <v>4</v>
      </c>
      <c r="G36" s="7">
        <v>4</v>
      </c>
      <c r="H36" s="7">
        <v>5</v>
      </c>
      <c r="I36" s="7">
        <v>5</v>
      </c>
      <c r="J36" s="7">
        <v>2</v>
      </c>
      <c r="K36" s="7">
        <v>2</v>
      </c>
      <c r="L36" s="7">
        <v>1</v>
      </c>
      <c r="M36" s="7">
        <v>5</v>
      </c>
      <c r="N36" s="7">
        <v>4</v>
      </c>
      <c r="O36" s="5" t="s">
        <v>7</v>
      </c>
      <c r="P36" s="5" t="s">
        <v>8</v>
      </c>
      <c r="Q36" s="5" t="s">
        <v>15</v>
      </c>
    </row>
    <row r="37" spans="1:17">
      <c r="A37" s="5">
        <v>35</v>
      </c>
      <c r="B37" s="7">
        <v>2</v>
      </c>
      <c r="C37" s="7">
        <v>3</v>
      </c>
      <c r="D37" s="7">
        <v>4</v>
      </c>
      <c r="E37" s="7">
        <v>5</v>
      </c>
      <c r="F37" s="7">
        <v>4</v>
      </c>
      <c r="G37" s="7">
        <v>3</v>
      </c>
      <c r="H37" s="7">
        <v>5</v>
      </c>
      <c r="I37" s="7">
        <v>4</v>
      </c>
      <c r="J37" s="7">
        <v>3</v>
      </c>
      <c r="K37" s="7">
        <v>3</v>
      </c>
      <c r="L37" s="7">
        <v>3</v>
      </c>
      <c r="M37" s="7">
        <v>4</v>
      </c>
      <c r="N37" s="7">
        <v>5</v>
      </c>
      <c r="O37" s="5" t="s">
        <v>7</v>
      </c>
      <c r="P37" s="5" t="s">
        <v>8</v>
      </c>
      <c r="Q37" s="5" t="s">
        <v>15</v>
      </c>
    </row>
    <row r="38" spans="1:17">
      <c r="A38" s="5">
        <v>36</v>
      </c>
      <c r="B38" s="5">
        <v>2</v>
      </c>
      <c r="C38" s="5">
        <v>1</v>
      </c>
      <c r="D38" s="5">
        <v>3</v>
      </c>
      <c r="E38" s="5">
        <v>2</v>
      </c>
      <c r="F38" s="5">
        <v>5</v>
      </c>
      <c r="G38" s="5">
        <v>4</v>
      </c>
      <c r="H38" s="5">
        <v>5</v>
      </c>
      <c r="I38" s="5">
        <v>3</v>
      </c>
      <c r="J38" s="5">
        <v>3</v>
      </c>
      <c r="K38" s="5">
        <v>3</v>
      </c>
      <c r="L38" s="5">
        <v>2</v>
      </c>
      <c r="M38" s="5">
        <v>4</v>
      </c>
      <c r="N38" s="5">
        <v>4</v>
      </c>
      <c r="O38" s="5" t="s">
        <v>7</v>
      </c>
      <c r="P38" s="5" t="s">
        <v>8</v>
      </c>
      <c r="Q38" s="5" t="s">
        <v>15</v>
      </c>
    </row>
    <row r="41" spans="1:17">
      <c r="A41" s="13" t="s">
        <v>27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54">
      <c r="A42" s="5"/>
      <c r="B42" s="6" t="s">
        <v>33</v>
      </c>
      <c r="C42" s="6" t="s">
        <v>34</v>
      </c>
      <c r="D42" s="6" t="s">
        <v>35</v>
      </c>
      <c r="E42" s="6" t="s">
        <v>36</v>
      </c>
      <c r="F42" s="6" t="s">
        <v>37</v>
      </c>
      <c r="G42" s="6" t="s">
        <v>38</v>
      </c>
      <c r="H42" s="6" t="s">
        <v>39</v>
      </c>
      <c r="I42" s="6" t="s">
        <v>40</v>
      </c>
      <c r="J42" s="6" t="s">
        <v>41</v>
      </c>
      <c r="K42" s="6" t="s">
        <v>42</v>
      </c>
      <c r="L42" s="6" t="s">
        <v>43</v>
      </c>
      <c r="M42" s="6" t="s">
        <v>44</v>
      </c>
      <c r="N42" s="6" t="s">
        <v>45</v>
      </c>
      <c r="O42" s="6"/>
      <c r="P42" s="6"/>
      <c r="Q42" s="6"/>
    </row>
    <row r="43" spans="1:17">
      <c r="A43" s="5">
        <v>1</v>
      </c>
      <c r="B43" s="5">
        <v>4</v>
      </c>
      <c r="C43" s="5">
        <v>4</v>
      </c>
      <c r="D43" s="5">
        <v>3</v>
      </c>
      <c r="E43" s="5">
        <v>4</v>
      </c>
      <c r="F43" s="5">
        <v>4</v>
      </c>
      <c r="G43" s="5">
        <v>3</v>
      </c>
      <c r="H43" s="5">
        <v>5</v>
      </c>
      <c r="I43" s="5">
        <v>3</v>
      </c>
      <c r="J43" s="5">
        <v>4</v>
      </c>
      <c r="K43" s="5">
        <v>4</v>
      </c>
      <c r="L43" s="5">
        <v>3</v>
      </c>
      <c r="M43" s="5">
        <v>2</v>
      </c>
      <c r="N43" s="5">
        <v>2</v>
      </c>
      <c r="O43" s="5" t="s">
        <v>0</v>
      </c>
      <c r="P43" s="5" t="s">
        <v>1</v>
      </c>
      <c r="Q43" s="5" t="s">
        <v>14</v>
      </c>
    </row>
    <row r="44" spans="1:17">
      <c r="A44" s="5">
        <v>2</v>
      </c>
      <c r="B44" s="5">
        <v>4</v>
      </c>
      <c r="C44" s="5">
        <v>3</v>
      </c>
      <c r="D44" s="5">
        <v>3</v>
      </c>
      <c r="E44" s="5">
        <v>4</v>
      </c>
      <c r="F44" s="5">
        <v>3</v>
      </c>
      <c r="G44" s="5">
        <v>4</v>
      </c>
      <c r="H44" s="5">
        <v>4</v>
      </c>
      <c r="I44" s="5">
        <v>4</v>
      </c>
      <c r="J44" s="5">
        <v>4</v>
      </c>
      <c r="K44" s="5">
        <v>3</v>
      </c>
      <c r="L44" s="5">
        <v>4</v>
      </c>
      <c r="M44" s="5">
        <v>4</v>
      </c>
      <c r="N44" s="5">
        <v>4</v>
      </c>
      <c r="O44" s="5" t="s">
        <v>0</v>
      </c>
      <c r="P44" s="5" t="s">
        <v>1</v>
      </c>
      <c r="Q44" s="5" t="s">
        <v>14</v>
      </c>
    </row>
    <row r="45" spans="1:17">
      <c r="A45" s="5">
        <v>3</v>
      </c>
      <c r="B45" s="5">
        <v>2</v>
      </c>
      <c r="C45" s="5">
        <v>4</v>
      </c>
      <c r="D45" s="5">
        <v>4</v>
      </c>
      <c r="E45" s="5">
        <v>4</v>
      </c>
      <c r="F45" s="5">
        <v>4</v>
      </c>
      <c r="G45" s="5">
        <v>4</v>
      </c>
      <c r="H45" s="5">
        <v>4</v>
      </c>
      <c r="I45" s="5">
        <v>4</v>
      </c>
      <c r="J45" s="5">
        <v>4</v>
      </c>
      <c r="K45" s="5">
        <v>4</v>
      </c>
      <c r="L45" s="5">
        <v>4</v>
      </c>
      <c r="M45" s="5">
        <v>4</v>
      </c>
      <c r="N45" s="5">
        <v>4</v>
      </c>
      <c r="O45" s="5" t="s">
        <v>0</v>
      </c>
      <c r="P45" s="5" t="s">
        <v>1</v>
      </c>
      <c r="Q45" s="5" t="s">
        <v>14</v>
      </c>
    </row>
    <row r="46" spans="1:17">
      <c r="A46" s="5">
        <v>4</v>
      </c>
      <c r="B46" s="5">
        <v>2</v>
      </c>
      <c r="C46" s="5">
        <v>3</v>
      </c>
      <c r="D46" s="5">
        <v>4</v>
      </c>
      <c r="E46" s="5">
        <v>4</v>
      </c>
      <c r="F46" s="5">
        <v>4</v>
      </c>
      <c r="G46" s="5">
        <v>3</v>
      </c>
      <c r="H46" s="5">
        <v>5</v>
      </c>
      <c r="I46" s="5">
        <v>3</v>
      </c>
      <c r="J46" s="5">
        <v>3</v>
      </c>
      <c r="K46" s="5">
        <v>4</v>
      </c>
      <c r="L46" s="5">
        <v>3</v>
      </c>
      <c r="M46" s="5">
        <v>4</v>
      </c>
      <c r="N46" s="5">
        <v>4</v>
      </c>
      <c r="O46" s="5" t="s">
        <v>2</v>
      </c>
      <c r="P46" s="5" t="s">
        <v>1</v>
      </c>
      <c r="Q46" s="5" t="s">
        <v>13</v>
      </c>
    </row>
    <row r="47" spans="1:17">
      <c r="A47" s="5">
        <v>5</v>
      </c>
      <c r="B47" s="5">
        <v>4</v>
      </c>
      <c r="C47" s="5">
        <v>5</v>
      </c>
      <c r="D47" s="5">
        <v>3</v>
      </c>
      <c r="E47" s="5">
        <v>3</v>
      </c>
      <c r="F47" s="5">
        <v>5</v>
      </c>
      <c r="G47" s="5">
        <v>5</v>
      </c>
      <c r="H47" s="5">
        <v>4</v>
      </c>
      <c r="I47" s="5">
        <v>5</v>
      </c>
      <c r="J47" s="5">
        <v>3</v>
      </c>
      <c r="K47" s="5">
        <v>3</v>
      </c>
      <c r="L47" s="5">
        <v>3</v>
      </c>
      <c r="M47" s="5">
        <v>4</v>
      </c>
      <c r="N47" s="5">
        <v>5</v>
      </c>
      <c r="O47" s="5" t="s">
        <v>0</v>
      </c>
      <c r="P47" s="5" t="s">
        <v>1</v>
      </c>
      <c r="Q47" s="5" t="s">
        <v>12</v>
      </c>
    </row>
    <row r="48" spans="1:17">
      <c r="A48" s="5">
        <v>6</v>
      </c>
      <c r="B48" s="5">
        <v>2</v>
      </c>
      <c r="C48" s="5">
        <v>3</v>
      </c>
      <c r="D48" s="5">
        <v>3</v>
      </c>
      <c r="E48" s="5">
        <v>2</v>
      </c>
      <c r="F48" s="5">
        <v>2</v>
      </c>
      <c r="G48" s="5">
        <v>4</v>
      </c>
      <c r="H48" s="5">
        <v>4</v>
      </c>
      <c r="I48" s="5">
        <v>2</v>
      </c>
      <c r="J48" s="5">
        <v>3</v>
      </c>
      <c r="K48" s="5">
        <v>4</v>
      </c>
      <c r="L48" s="5">
        <v>2</v>
      </c>
      <c r="M48" s="5">
        <v>2</v>
      </c>
      <c r="N48" s="5">
        <v>3</v>
      </c>
      <c r="O48" s="5" t="s">
        <v>0</v>
      </c>
      <c r="P48" s="5" t="s">
        <v>1</v>
      </c>
      <c r="Q48" s="5" t="s">
        <v>14</v>
      </c>
    </row>
    <row r="49" spans="1:17">
      <c r="A49" s="5">
        <v>7</v>
      </c>
      <c r="B49" s="5">
        <v>2</v>
      </c>
      <c r="C49" s="5">
        <v>3</v>
      </c>
      <c r="D49" s="5">
        <v>4</v>
      </c>
      <c r="E49" s="5">
        <v>2</v>
      </c>
      <c r="F49" s="5">
        <v>2</v>
      </c>
      <c r="G49" s="5">
        <v>3</v>
      </c>
      <c r="H49" s="5">
        <v>4</v>
      </c>
      <c r="I49" s="5">
        <v>4</v>
      </c>
      <c r="J49" s="5">
        <v>3</v>
      </c>
      <c r="K49" s="5">
        <v>4</v>
      </c>
      <c r="L49" s="5">
        <v>3</v>
      </c>
      <c r="M49" s="5">
        <v>2</v>
      </c>
      <c r="N49" s="5">
        <v>3</v>
      </c>
      <c r="O49" s="5" t="s">
        <v>2</v>
      </c>
      <c r="P49" s="5" t="s">
        <v>1</v>
      </c>
      <c r="Q49" s="5" t="s">
        <v>17</v>
      </c>
    </row>
    <row r="50" spans="1:17">
      <c r="A50" s="5">
        <v>8</v>
      </c>
      <c r="B50" s="5">
        <v>4</v>
      </c>
      <c r="C50" s="5">
        <v>4</v>
      </c>
      <c r="D50" s="5">
        <v>4</v>
      </c>
      <c r="E50" s="5">
        <v>4</v>
      </c>
      <c r="F50" s="5">
        <v>5</v>
      </c>
      <c r="G50" s="5">
        <v>5</v>
      </c>
      <c r="H50" s="5">
        <v>5</v>
      </c>
      <c r="I50" s="5">
        <v>5</v>
      </c>
      <c r="J50" s="5">
        <v>4</v>
      </c>
      <c r="K50" s="5">
        <v>4</v>
      </c>
      <c r="L50" s="5">
        <v>5</v>
      </c>
      <c r="M50" s="5">
        <v>4</v>
      </c>
      <c r="N50" s="5">
        <v>4</v>
      </c>
      <c r="O50" s="5" t="s">
        <v>7</v>
      </c>
      <c r="P50" s="5" t="s">
        <v>1</v>
      </c>
      <c r="Q50" s="5" t="s">
        <v>15</v>
      </c>
    </row>
    <row r="51" spans="1:17">
      <c r="A51" s="5">
        <v>9</v>
      </c>
      <c r="B51" s="5">
        <v>3</v>
      </c>
      <c r="C51" s="5">
        <v>4</v>
      </c>
      <c r="D51" s="5">
        <v>5</v>
      </c>
      <c r="E51" s="5">
        <v>4</v>
      </c>
      <c r="F51" s="5">
        <v>5</v>
      </c>
      <c r="G51" s="5">
        <v>3</v>
      </c>
      <c r="H51" s="5">
        <v>4</v>
      </c>
      <c r="I51" s="5">
        <v>5</v>
      </c>
      <c r="J51" s="5">
        <v>4</v>
      </c>
      <c r="K51" s="5">
        <v>3</v>
      </c>
      <c r="L51" s="5">
        <v>5</v>
      </c>
      <c r="M51" s="5">
        <v>4</v>
      </c>
      <c r="N51" s="5">
        <v>5</v>
      </c>
      <c r="O51" s="5" t="s">
        <v>16</v>
      </c>
      <c r="P51" s="5" t="s">
        <v>1</v>
      </c>
      <c r="Q51" s="5" t="s">
        <v>6</v>
      </c>
    </row>
    <row r="52" spans="1:17">
      <c r="A52" s="5">
        <v>10</v>
      </c>
      <c r="B52" s="5">
        <v>3</v>
      </c>
      <c r="C52" s="5">
        <v>3</v>
      </c>
      <c r="D52" s="5">
        <v>4</v>
      </c>
      <c r="E52" s="5">
        <v>5</v>
      </c>
      <c r="F52" s="5">
        <v>5</v>
      </c>
      <c r="G52" s="5">
        <v>5</v>
      </c>
      <c r="H52" s="5">
        <v>5</v>
      </c>
      <c r="I52" s="5">
        <v>3</v>
      </c>
      <c r="J52" s="5">
        <v>3</v>
      </c>
      <c r="K52" s="5">
        <v>5</v>
      </c>
      <c r="L52" s="5">
        <v>1</v>
      </c>
      <c r="M52" s="5">
        <v>3</v>
      </c>
      <c r="N52" s="5">
        <v>3</v>
      </c>
      <c r="O52" s="5" t="s">
        <v>7</v>
      </c>
      <c r="P52" s="5" t="s">
        <v>1</v>
      </c>
      <c r="Q52" s="5" t="s">
        <v>21</v>
      </c>
    </row>
    <row r="53" spans="1:17">
      <c r="A53" s="5">
        <v>11</v>
      </c>
      <c r="B53" s="5">
        <v>3</v>
      </c>
      <c r="C53" s="5">
        <v>3</v>
      </c>
      <c r="D53" s="5">
        <v>3</v>
      </c>
      <c r="E53" s="5">
        <v>2</v>
      </c>
      <c r="F53" s="5">
        <v>5</v>
      </c>
      <c r="G53" s="5">
        <v>3</v>
      </c>
      <c r="H53" s="5">
        <v>5</v>
      </c>
      <c r="I53" s="5">
        <v>4</v>
      </c>
      <c r="J53" s="5">
        <v>3</v>
      </c>
      <c r="K53" s="5">
        <v>4</v>
      </c>
      <c r="L53" s="5">
        <v>3</v>
      </c>
      <c r="M53" s="5">
        <v>4</v>
      </c>
      <c r="N53" s="5">
        <v>3</v>
      </c>
      <c r="O53" s="5" t="s">
        <v>7</v>
      </c>
      <c r="P53" s="5" t="s">
        <v>1</v>
      </c>
      <c r="Q53" s="5" t="s">
        <v>15</v>
      </c>
    </row>
    <row r="54" spans="1:17">
      <c r="A54" s="5">
        <v>12</v>
      </c>
      <c r="B54" s="5">
        <v>3</v>
      </c>
      <c r="C54" s="5">
        <v>3</v>
      </c>
      <c r="D54" s="5">
        <v>3</v>
      </c>
      <c r="E54" s="5">
        <v>5</v>
      </c>
      <c r="F54" s="5">
        <v>5</v>
      </c>
      <c r="G54" s="5">
        <v>3</v>
      </c>
      <c r="H54" s="5">
        <v>3</v>
      </c>
      <c r="I54" s="5">
        <v>5</v>
      </c>
      <c r="J54" s="5">
        <v>3</v>
      </c>
      <c r="K54" s="5">
        <v>3</v>
      </c>
      <c r="L54" s="5">
        <v>3</v>
      </c>
      <c r="M54" s="5">
        <v>5</v>
      </c>
      <c r="N54" s="5">
        <v>5</v>
      </c>
      <c r="O54" s="5" t="s">
        <v>7</v>
      </c>
      <c r="P54" s="5" t="s">
        <v>1</v>
      </c>
      <c r="Q54" s="5" t="s">
        <v>6</v>
      </c>
    </row>
    <row r="55" spans="1:17">
      <c r="A55" s="5">
        <v>13</v>
      </c>
      <c r="B55" s="5">
        <v>3</v>
      </c>
      <c r="C55" s="5">
        <v>3</v>
      </c>
      <c r="D55" s="5">
        <v>5</v>
      </c>
      <c r="E55" s="5">
        <v>3</v>
      </c>
      <c r="F55" s="5">
        <v>5</v>
      </c>
      <c r="G55" s="5">
        <v>4</v>
      </c>
      <c r="H55" s="5">
        <v>5</v>
      </c>
      <c r="I55" s="5">
        <v>4</v>
      </c>
      <c r="J55" s="5">
        <v>3</v>
      </c>
      <c r="K55" s="5">
        <v>3</v>
      </c>
      <c r="L55" s="5">
        <v>3</v>
      </c>
      <c r="M55" s="5">
        <v>4</v>
      </c>
      <c r="N55" s="5">
        <v>5</v>
      </c>
      <c r="O55" s="5" t="s">
        <v>7</v>
      </c>
      <c r="P55" s="5" t="s">
        <v>1</v>
      </c>
      <c r="Q55" s="5" t="s">
        <v>15</v>
      </c>
    </row>
    <row r="56" spans="1:17">
      <c r="A56" s="5">
        <v>14</v>
      </c>
      <c r="B56" s="5">
        <v>3</v>
      </c>
      <c r="C56" s="5">
        <v>3</v>
      </c>
      <c r="D56" s="5">
        <v>5</v>
      </c>
      <c r="E56" s="5">
        <v>3</v>
      </c>
      <c r="F56" s="5">
        <v>5</v>
      </c>
      <c r="G56" s="5">
        <v>3</v>
      </c>
      <c r="H56" s="5">
        <v>3</v>
      </c>
      <c r="I56" s="5">
        <v>5</v>
      </c>
      <c r="J56" s="5">
        <v>3</v>
      </c>
      <c r="K56" s="5">
        <v>3</v>
      </c>
      <c r="L56" s="5">
        <v>3</v>
      </c>
      <c r="M56" s="5">
        <v>3</v>
      </c>
      <c r="N56" s="5">
        <v>5</v>
      </c>
      <c r="O56" s="5" t="s">
        <v>7</v>
      </c>
      <c r="P56" s="5" t="s">
        <v>1</v>
      </c>
      <c r="Q56" s="5" t="s">
        <v>21</v>
      </c>
    </row>
    <row r="57" spans="1:17">
      <c r="A57" s="5">
        <v>15</v>
      </c>
      <c r="B57" s="5">
        <v>3</v>
      </c>
      <c r="C57" s="5">
        <v>3</v>
      </c>
      <c r="D57" s="5">
        <v>3</v>
      </c>
      <c r="E57" s="5">
        <v>3</v>
      </c>
      <c r="F57" s="5">
        <v>3</v>
      </c>
      <c r="G57" s="5">
        <v>3</v>
      </c>
      <c r="H57" s="5">
        <v>5</v>
      </c>
      <c r="I57" s="5">
        <v>3</v>
      </c>
      <c r="J57" s="5">
        <v>3</v>
      </c>
      <c r="K57" s="5">
        <v>3</v>
      </c>
      <c r="L57" s="5">
        <v>3</v>
      </c>
      <c r="M57" s="5">
        <v>3</v>
      </c>
      <c r="N57" s="5">
        <v>3</v>
      </c>
      <c r="O57" s="5" t="s">
        <v>7</v>
      </c>
      <c r="P57" s="5" t="s">
        <v>1</v>
      </c>
      <c r="Q57" s="5" t="s">
        <v>6</v>
      </c>
    </row>
    <row r="58" spans="1:17">
      <c r="A58" s="5">
        <v>16</v>
      </c>
      <c r="B58" s="5">
        <v>3</v>
      </c>
      <c r="C58" s="5">
        <v>3</v>
      </c>
      <c r="D58" s="5">
        <v>3</v>
      </c>
      <c r="E58" s="5">
        <v>3</v>
      </c>
      <c r="F58" s="5">
        <v>3</v>
      </c>
      <c r="G58" s="5">
        <v>3</v>
      </c>
      <c r="H58" s="5">
        <v>3</v>
      </c>
      <c r="I58" s="5">
        <v>3</v>
      </c>
      <c r="J58" s="5">
        <v>3</v>
      </c>
      <c r="K58" s="5">
        <v>3</v>
      </c>
      <c r="L58" s="5">
        <v>3</v>
      </c>
      <c r="M58" s="5">
        <v>3</v>
      </c>
      <c r="N58" s="5">
        <v>3</v>
      </c>
      <c r="O58" s="5" t="s">
        <v>7</v>
      </c>
      <c r="P58" s="5" t="s">
        <v>1</v>
      </c>
      <c r="Q58" s="5" t="s">
        <v>6</v>
      </c>
    </row>
    <row r="59" spans="1:17">
      <c r="A59" s="5">
        <v>17</v>
      </c>
      <c r="B59" s="5">
        <v>3</v>
      </c>
      <c r="C59" s="5">
        <v>3</v>
      </c>
      <c r="D59" s="5">
        <v>5</v>
      </c>
      <c r="E59" s="5">
        <v>3</v>
      </c>
      <c r="F59" s="5">
        <v>5</v>
      </c>
      <c r="G59" s="5">
        <v>4</v>
      </c>
      <c r="H59" s="5">
        <v>4</v>
      </c>
      <c r="I59" s="5">
        <v>5</v>
      </c>
      <c r="J59" s="5">
        <v>4</v>
      </c>
      <c r="K59" s="5">
        <v>3</v>
      </c>
      <c r="L59" s="5">
        <v>4</v>
      </c>
      <c r="M59" s="5">
        <v>3</v>
      </c>
      <c r="N59" s="5">
        <v>3</v>
      </c>
      <c r="O59" s="5" t="s">
        <v>7</v>
      </c>
      <c r="P59" s="5" t="s">
        <v>1</v>
      </c>
      <c r="Q59" s="5" t="s">
        <v>15</v>
      </c>
    </row>
    <row r="60" spans="1:17">
      <c r="A60" s="5">
        <v>18</v>
      </c>
      <c r="B60" s="5">
        <v>3</v>
      </c>
      <c r="C60" s="5">
        <v>3</v>
      </c>
      <c r="D60" s="5">
        <v>5</v>
      </c>
      <c r="E60" s="5">
        <v>4</v>
      </c>
      <c r="F60" s="5">
        <v>3</v>
      </c>
      <c r="G60" s="5">
        <v>3</v>
      </c>
      <c r="H60" s="5">
        <v>4</v>
      </c>
      <c r="I60" s="5">
        <v>4</v>
      </c>
      <c r="J60" s="5">
        <v>3</v>
      </c>
      <c r="K60" s="5">
        <v>4</v>
      </c>
      <c r="L60" s="5">
        <v>3</v>
      </c>
      <c r="M60" s="5">
        <v>4</v>
      </c>
      <c r="N60" s="5">
        <v>3</v>
      </c>
      <c r="O60" s="5" t="s">
        <v>7</v>
      </c>
      <c r="P60" s="5" t="s">
        <v>1</v>
      </c>
      <c r="Q60" s="5" t="s">
        <v>6</v>
      </c>
    </row>
    <row r="61" spans="1:17">
      <c r="A61" s="5">
        <v>19</v>
      </c>
      <c r="B61" s="5">
        <v>1</v>
      </c>
      <c r="C61" s="5">
        <v>2</v>
      </c>
      <c r="D61" s="5">
        <v>2</v>
      </c>
      <c r="E61" s="5">
        <v>3</v>
      </c>
      <c r="F61" s="5">
        <v>3</v>
      </c>
      <c r="G61" s="5">
        <v>4</v>
      </c>
      <c r="H61" s="5">
        <v>5</v>
      </c>
      <c r="I61" s="5">
        <v>5</v>
      </c>
      <c r="J61" s="5">
        <v>3</v>
      </c>
      <c r="K61" s="5">
        <v>5</v>
      </c>
      <c r="L61" s="5">
        <v>2</v>
      </c>
      <c r="M61" s="5">
        <v>4</v>
      </c>
      <c r="N61" s="5">
        <v>3</v>
      </c>
      <c r="O61" s="5" t="s">
        <v>2</v>
      </c>
      <c r="P61" s="5" t="s">
        <v>1</v>
      </c>
      <c r="Q61" s="5" t="s">
        <v>23</v>
      </c>
    </row>
    <row r="62" spans="1:17">
      <c r="A62" s="5">
        <v>20</v>
      </c>
      <c r="B62" s="5">
        <v>2</v>
      </c>
      <c r="C62" s="5">
        <v>2</v>
      </c>
      <c r="D62" s="5">
        <v>1</v>
      </c>
      <c r="E62" s="5">
        <v>5</v>
      </c>
      <c r="F62" s="5">
        <v>4</v>
      </c>
      <c r="G62" s="5">
        <v>4</v>
      </c>
      <c r="H62" s="5">
        <v>5</v>
      </c>
      <c r="I62" s="5">
        <v>5</v>
      </c>
      <c r="J62" s="5">
        <v>3</v>
      </c>
      <c r="K62" s="5">
        <v>3</v>
      </c>
      <c r="L62" s="5">
        <v>3</v>
      </c>
      <c r="M62" s="5">
        <v>3</v>
      </c>
      <c r="N62" s="5">
        <v>3</v>
      </c>
      <c r="O62" s="5" t="s">
        <v>2</v>
      </c>
      <c r="P62" s="5" t="s">
        <v>1</v>
      </c>
      <c r="Q62" s="5" t="s">
        <v>22</v>
      </c>
    </row>
    <row r="63" spans="1:17">
      <c r="A63" s="5">
        <v>21</v>
      </c>
      <c r="B63" s="5">
        <v>3</v>
      </c>
      <c r="C63" s="5">
        <v>3</v>
      </c>
      <c r="D63" s="5">
        <v>4</v>
      </c>
      <c r="E63" s="5">
        <v>2</v>
      </c>
      <c r="F63" s="5">
        <v>5</v>
      </c>
      <c r="G63" s="5">
        <v>2</v>
      </c>
      <c r="H63" s="5">
        <v>5</v>
      </c>
      <c r="I63" s="5">
        <v>4</v>
      </c>
      <c r="J63" s="5">
        <v>3</v>
      </c>
      <c r="K63" s="5">
        <v>3</v>
      </c>
      <c r="L63" s="5">
        <v>3</v>
      </c>
      <c r="M63" s="5">
        <v>3</v>
      </c>
      <c r="N63" s="5">
        <v>3</v>
      </c>
      <c r="O63" s="5" t="s">
        <v>2</v>
      </c>
      <c r="P63" s="5" t="s">
        <v>1</v>
      </c>
      <c r="Q63" s="5" t="s">
        <v>22</v>
      </c>
    </row>
    <row r="64" spans="1:17">
      <c r="A64" s="5">
        <v>22</v>
      </c>
      <c r="B64" s="5">
        <v>2</v>
      </c>
      <c r="C64" s="5">
        <v>2</v>
      </c>
      <c r="D64" s="5">
        <v>1</v>
      </c>
      <c r="E64" s="5">
        <v>4</v>
      </c>
      <c r="F64" s="5">
        <v>5</v>
      </c>
      <c r="G64" s="5">
        <v>5</v>
      </c>
      <c r="H64" s="5">
        <v>3</v>
      </c>
      <c r="I64" s="5">
        <v>4</v>
      </c>
      <c r="J64" s="5">
        <v>3</v>
      </c>
      <c r="K64" s="5">
        <v>5</v>
      </c>
      <c r="L64" s="5">
        <v>2</v>
      </c>
      <c r="M64" s="5">
        <v>4</v>
      </c>
      <c r="N64" s="5">
        <v>5</v>
      </c>
      <c r="O64" s="5" t="s">
        <v>2</v>
      </c>
      <c r="P64" s="5" t="s">
        <v>1</v>
      </c>
      <c r="Q64" s="5" t="s">
        <v>22</v>
      </c>
    </row>
    <row r="65" spans="1:17">
      <c r="A65" s="5">
        <v>23</v>
      </c>
      <c r="B65" s="7">
        <v>4</v>
      </c>
      <c r="C65" s="7">
        <v>3</v>
      </c>
      <c r="D65" s="7">
        <v>5</v>
      </c>
      <c r="E65" s="7">
        <v>3</v>
      </c>
      <c r="F65" s="7">
        <v>4</v>
      </c>
      <c r="G65" s="7">
        <v>4</v>
      </c>
      <c r="H65" s="7">
        <v>3</v>
      </c>
      <c r="I65" s="7">
        <v>3</v>
      </c>
      <c r="J65" s="7">
        <v>4</v>
      </c>
      <c r="K65" s="7">
        <v>3</v>
      </c>
      <c r="L65" s="7">
        <v>4</v>
      </c>
      <c r="M65" s="7">
        <v>3</v>
      </c>
      <c r="N65" s="7">
        <v>4</v>
      </c>
      <c r="O65" s="5" t="s">
        <v>24</v>
      </c>
      <c r="P65" s="5" t="s">
        <v>1</v>
      </c>
      <c r="Q65" s="5" t="s">
        <v>25</v>
      </c>
    </row>
    <row r="66" spans="1:17">
      <c r="A66" s="5">
        <v>24</v>
      </c>
      <c r="B66" s="7">
        <v>2</v>
      </c>
      <c r="C66" s="7">
        <v>3</v>
      </c>
      <c r="D66" s="7">
        <v>1</v>
      </c>
      <c r="E66" s="7">
        <v>5</v>
      </c>
      <c r="F66" s="7">
        <v>4</v>
      </c>
      <c r="G66" s="7">
        <v>1</v>
      </c>
      <c r="H66" s="7">
        <v>5</v>
      </c>
      <c r="I66" s="7">
        <v>3</v>
      </c>
      <c r="J66" s="7">
        <v>3</v>
      </c>
      <c r="K66" s="7">
        <v>2</v>
      </c>
      <c r="L66" s="7">
        <v>3</v>
      </c>
      <c r="M66" s="7">
        <v>1</v>
      </c>
      <c r="N66" s="7">
        <v>4</v>
      </c>
      <c r="O66" s="5" t="s">
        <v>2</v>
      </c>
      <c r="P66" s="5" t="s">
        <v>1</v>
      </c>
      <c r="Q66" s="5" t="s">
        <v>18</v>
      </c>
    </row>
    <row r="67" spans="1:17">
      <c r="A67" s="5">
        <v>25</v>
      </c>
      <c r="B67" s="7">
        <v>5</v>
      </c>
      <c r="C67" s="7">
        <v>5</v>
      </c>
      <c r="D67" s="7">
        <v>3</v>
      </c>
      <c r="E67" s="7">
        <v>4</v>
      </c>
      <c r="F67" s="7">
        <v>4</v>
      </c>
      <c r="G67" s="7">
        <v>5</v>
      </c>
      <c r="H67" s="7">
        <v>3</v>
      </c>
      <c r="I67" s="7">
        <v>3</v>
      </c>
      <c r="J67" s="7">
        <v>5</v>
      </c>
      <c r="K67" s="7">
        <v>5</v>
      </c>
      <c r="L67" s="7">
        <v>5</v>
      </c>
      <c r="M67" s="7">
        <v>5</v>
      </c>
      <c r="N67" s="7">
        <v>5</v>
      </c>
      <c r="O67" s="5" t="s">
        <v>0</v>
      </c>
      <c r="P67" s="5" t="s">
        <v>1</v>
      </c>
      <c r="Q67" s="5" t="s">
        <v>14</v>
      </c>
    </row>
    <row r="68" spans="1:17">
      <c r="A68" s="5">
        <v>26</v>
      </c>
      <c r="B68" s="7">
        <v>5</v>
      </c>
      <c r="C68" s="7">
        <v>5</v>
      </c>
      <c r="D68" s="7">
        <v>2</v>
      </c>
      <c r="E68" s="7">
        <v>3</v>
      </c>
      <c r="F68" s="7">
        <v>5</v>
      </c>
      <c r="G68" s="7">
        <v>4</v>
      </c>
      <c r="H68" s="7">
        <v>4</v>
      </c>
      <c r="I68" s="7">
        <v>2</v>
      </c>
      <c r="J68" s="7">
        <v>4</v>
      </c>
      <c r="K68" s="7">
        <v>4</v>
      </c>
      <c r="L68" s="7">
        <v>3</v>
      </c>
      <c r="M68" s="7">
        <v>4</v>
      </c>
      <c r="N68" s="7">
        <v>5</v>
      </c>
      <c r="O68" s="5" t="s">
        <v>0</v>
      </c>
      <c r="P68" s="5" t="s">
        <v>1</v>
      </c>
      <c r="Q68" s="5" t="s">
        <v>14</v>
      </c>
    </row>
    <row r="69" spans="1:1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7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7">
      <c r="A71" t="s">
        <v>28</v>
      </c>
    </row>
    <row r="72" spans="1:17" ht="15.75">
      <c r="N72" s="1"/>
    </row>
    <row r="73" spans="1:17" ht="59.25" customHeight="1">
      <c r="A73" s="5"/>
      <c r="B73" s="6" t="s">
        <v>33</v>
      </c>
      <c r="C73" s="6" t="s">
        <v>34</v>
      </c>
      <c r="D73" s="6" t="s">
        <v>35</v>
      </c>
      <c r="E73" s="6" t="s">
        <v>36</v>
      </c>
      <c r="F73" s="6" t="s">
        <v>37</v>
      </c>
      <c r="G73" s="6" t="s">
        <v>38</v>
      </c>
      <c r="H73" s="6" t="s">
        <v>39</v>
      </c>
      <c r="I73" s="6" t="s">
        <v>40</v>
      </c>
      <c r="J73" s="6" t="s">
        <v>41</v>
      </c>
      <c r="K73" s="6" t="s">
        <v>42</v>
      </c>
      <c r="L73" s="6" t="s">
        <v>43</v>
      </c>
      <c r="M73" s="6" t="s">
        <v>44</v>
      </c>
      <c r="N73" s="6" t="s">
        <v>45</v>
      </c>
      <c r="O73" s="6"/>
      <c r="P73" s="6"/>
      <c r="Q73" s="6"/>
    </row>
    <row r="74" spans="1:17">
      <c r="A74" s="5">
        <v>1</v>
      </c>
      <c r="B74" s="5">
        <v>3</v>
      </c>
      <c r="C74" s="5">
        <v>2</v>
      </c>
      <c r="D74" s="5">
        <v>4</v>
      </c>
      <c r="E74" s="5">
        <v>3</v>
      </c>
      <c r="F74" s="5">
        <v>5</v>
      </c>
      <c r="G74" s="5">
        <v>3</v>
      </c>
      <c r="H74" s="5">
        <v>4</v>
      </c>
      <c r="I74" s="5">
        <v>4</v>
      </c>
      <c r="J74" s="5">
        <v>1</v>
      </c>
      <c r="K74" s="5">
        <v>4</v>
      </c>
      <c r="L74" s="5">
        <v>1</v>
      </c>
      <c r="M74" s="5">
        <v>2</v>
      </c>
      <c r="N74" s="5">
        <v>3</v>
      </c>
      <c r="O74" s="5" t="s">
        <v>2</v>
      </c>
      <c r="P74" s="5" t="s">
        <v>3</v>
      </c>
      <c r="Q74" s="5" t="s">
        <v>11</v>
      </c>
    </row>
    <row r="75" spans="1:17">
      <c r="A75" s="5">
        <v>2</v>
      </c>
      <c r="B75" s="5">
        <v>1</v>
      </c>
      <c r="C75" s="5">
        <v>2</v>
      </c>
      <c r="D75" s="5">
        <v>1</v>
      </c>
      <c r="E75" s="5">
        <v>3</v>
      </c>
      <c r="F75" s="5">
        <v>5</v>
      </c>
      <c r="G75" s="5">
        <v>4</v>
      </c>
      <c r="H75" s="5">
        <v>5</v>
      </c>
      <c r="I75" s="5">
        <v>4</v>
      </c>
      <c r="J75" s="5">
        <v>2</v>
      </c>
      <c r="K75" s="5">
        <v>3</v>
      </c>
      <c r="L75" s="5">
        <v>1</v>
      </c>
      <c r="M75" s="5">
        <v>3</v>
      </c>
      <c r="N75" s="5">
        <v>3</v>
      </c>
      <c r="O75" s="5" t="s">
        <v>4</v>
      </c>
      <c r="P75" s="5" t="s">
        <v>3</v>
      </c>
      <c r="Q75" s="5" t="s">
        <v>10</v>
      </c>
    </row>
    <row r="76" spans="1:17">
      <c r="A76" s="5">
        <v>3</v>
      </c>
      <c r="B76" s="5">
        <v>1</v>
      </c>
      <c r="C76" s="5">
        <v>2</v>
      </c>
      <c r="D76" s="5">
        <v>1</v>
      </c>
      <c r="E76" s="5">
        <v>2</v>
      </c>
      <c r="F76" s="5">
        <v>4</v>
      </c>
      <c r="G76" s="5">
        <v>1</v>
      </c>
      <c r="H76" s="5">
        <v>4</v>
      </c>
      <c r="I76" s="5">
        <v>4</v>
      </c>
      <c r="J76" s="5">
        <v>1</v>
      </c>
      <c r="K76" s="5">
        <v>4</v>
      </c>
      <c r="L76" s="5">
        <v>3</v>
      </c>
      <c r="M76" s="5">
        <v>5</v>
      </c>
      <c r="N76" s="5">
        <v>5</v>
      </c>
      <c r="O76" s="5" t="s">
        <v>5</v>
      </c>
      <c r="P76" s="5" t="s">
        <v>3</v>
      </c>
      <c r="Q76" s="5" t="s">
        <v>9</v>
      </c>
    </row>
    <row r="77" spans="1:17">
      <c r="A77" s="5">
        <v>4</v>
      </c>
      <c r="B77" s="5">
        <v>3</v>
      </c>
      <c r="C77" s="5">
        <v>2</v>
      </c>
      <c r="D77" s="5">
        <v>1</v>
      </c>
      <c r="E77" s="5">
        <v>3</v>
      </c>
      <c r="F77" s="5">
        <v>4</v>
      </c>
      <c r="G77" s="5">
        <v>5</v>
      </c>
      <c r="H77" s="5">
        <v>3</v>
      </c>
      <c r="I77" s="5">
        <v>2</v>
      </c>
      <c r="J77" s="5">
        <v>1</v>
      </c>
      <c r="K77" s="5">
        <v>3</v>
      </c>
      <c r="L77" s="5">
        <v>1</v>
      </c>
      <c r="M77" s="5">
        <v>3</v>
      </c>
      <c r="N77" s="5">
        <v>4</v>
      </c>
      <c r="O77" s="5" t="s">
        <v>5</v>
      </c>
      <c r="P77" s="5" t="s">
        <v>3</v>
      </c>
      <c r="Q77" s="5" t="s">
        <v>9</v>
      </c>
    </row>
    <row r="78" spans="1:17">
      <c r="A78" s="5">
        <v>5</v>
      </c>
      <c r="B78" s="5">
        <v>1</v>
      </c>
      <c r="C78" s="5">
        <v>2</v>
      </c>
      <c r="D78" s="5">
        <v>1</v>
      </c>
      <c r="E78" s="5">
        <v>3</v>
      </c>
      <c r="F78" s="5">
        <v>5</v>
      </c>
      <c r="G78" s="5">
        <v>4</v>
      </c>
      <c r="H78" s="5">
        <v>3</v>
      </c>
      <c r="I78" s="5">
        <v>4</v>
      </c>
      <c r="J78" s="5">
        <v>2</v>
      </c>
      <c r="K78" s="5">
        <v>3</v>
      </c>
      <c r="L78" s="5">
        <v>2</v>
      </c>
      <c r="M78" s="5">
        <v>2</v>
      </c>
      <c r="N78" s="5">
        <v>4</v>
      </c>
      <c r="O78" s="5" t="s">
        <v>4</v>
      </c>
      <c r="P78" s="5" t="s">
        <v>3</v>
      </c>
      <c r="Q78" s="5" t="s">
        <v>9</v>
      </c>
    </row>
    <row r="79" spans="1:17">
      <c r="A79" s="5">
        <v>6</v>
      </c>
      <c r="B79" s="5">
        <v>4</v>
      </c>
      <c r="C79" s="5">
        <v>4</v>
      </c>
      <c r="D79" s="5">
        <v>3</v>
      </c>
      <c r="E79" s="5">
        <v>2</v>
      </c>
      <c r="F79" s="5">
        <v>5</v>
      </c>
      <c r="G79" s="5">
        <v>5</v>
      </c>
      <c r="H79" s="5">
        <v>5</v>
      </c>
      <c r="I79" s="5">
        <v>4</v>
      </c>
      <c r="J79" s="5">
        <v>4</v>
      </c>
      <c r="K79" s="5">
        <v>4</v>
      </c>
      <c r="L79" s="5">
        <v>2</v>
      </c>
      <c r="M79" s="5">
        <v>2</v>
      </c>
      <c r="N79" s="5">
        <v>5</v>
      </c>
      <c r="O79" s="5" t="s">
        <v>7</v>
      </c>
      <c r="P79" s="5" t="s">
        <v>3</v>
      </c>
      <c r="Q79" s="5" t="s">
        <v>9</v>
      </c>
    </row>
    <row r="80" spans="1:17">
      <c r="A80" s="5">
        <v>7</v>
      </c>
      <c r="B80" s="5">
        <v>2</v>
      </c>
      <c r="C80" s="5">
        <v>2</v>
      </c>
      <c r="D80" s="5">
        <v>4</v>
      </c>
      <c r="E80" s="5">
        <v>3</v>
      </c>
      <c r="F80" s="5">
        <v>4</v>
      </c>
      <c r="G80" s="5">
        <v>3</v>
      </c>
      <c r="H80" s="5">
        <v>5</v>
      </c>
      <c r="I80" s="5">
        <v>4</v>
      </c>
      <c r="J80" s="5">
        <v>2</v>
      </c>
      <c r="K80" s="5">
        <v>4</v>
      </c>
      <c r="L80" s="5">
        <v>2</v>
      </c>
      <c r="M80" s="5">
        <v>4</v>
      </c>
      <c r="N80" s="5">
        <v>3</v>
      </c>
      <c r="O80" s="5" t="s">
        <v>5</v>
      </c>
      <c r="P80" s="5" t="s">
        <v>3</v>
      </c>
      <c r="Q80" s="5" t="s">
        <v>9</v>
      </c>
    </row>
    <row r="81" spans="1:17">
      <c r="A81" s="5">
        <v>8</v>
      </c>
      <c r="B81" s="5">
        <v>3</v>
      </c>
      <c r="C81" s="5">
        <v>3</v>
      </c>
      <c r="D81" s="5">
        <v>3</v>
      </c>
      <c r="E81" s="5">
        <v>3</v>
      </c>
      <c r="F81" s="5">
        <v>4</v>
      </c>
      <c r="G81" s="5">
        <v>3</v>
      </c>
      <c r="H81" s="5">
        <v>4</v>
      </c>
      <c r="I81" s="5">
        <v>4</v>
      </c>
      <c r="J81" s="5">
        <v>3</v>
      </c>
      <c r="K81" s="5">
        <v>3</v>
      </c>
      <c r="L81" s="5">
        <v>3</v>
      </c>
      <c r="M81" s="5">
        <v>3</v>
      </c>
      <c r="N81" s="5">
        <v>2</v>
      </c>
      <c r="O81" s="5" t="s">
        <v>4</v>
      </c>
      <c r="P81" s="5" t="s">
        <v>3</v>
      </c>
      <c r="Q81" s="5" t="s">
        <v>9</v>
      </c>
    </row>
    <row r="82" spans="1:17">
      <c r="A82" s="5">
        <v>9</v>
      </c>
      <c r="B82" s="5">
        <v>4</v>
      </c>
      <c r="C82" s="5">
        <v>5</v>
      </c>
      <c r="D82" s="5">
        <v>4</v>
      </c>
      <c r="E82" s="5">
        <v>4</v>
      </c>
      <c r="F82" s="5">
        <v>3</v>
      </c>
      <c r="G82" s="5">
        <v>3</v>
      </c>
      <c r="H82" s="5">
        <v>5</v>
      </c>
      <c r="I82" s="5">
        <v>4</v>
      </c>
      <c r="J82" s="5">
        <v>3</v>
      </c>
      <c r="K82" s="5">
        <v>4</v>
      </c>
      <c r="L82" s="5">
        <v>3</v>
      </c>
      <c r="M82" s="5">
        <v>4</v>
      </c>
      <c r="N82" s="5">
        <v>4</v>
      </c>
      <c r="O82" s="5" t="s">
        <v>7</v>
      </c>
      <c r="P82" s="5" t="s">
        <v>3</v>
      </c>
      <c r="Q82" s="5" t="s">
        <v>9</v>
      </c>
    </row>
    <row r="83" spans="1:17">
      <c r="A83" s="5">
        <v>10</v>
      </c>
      <c r="B83" s="5">
        <v>3</v>
      </c>
      <c r="C83" s="5">
        <v>4</v>
      </c>
      <c r="D83" s="5">
        <v>4</v>
      </c>
      <c r="E83" s="5">
        <v>3</v>
      </c>
      <c r="F83" s="5">
        <v>5</v>
      </c>
      <c r="G83" s="5">
        <v>4</v>
      </c>
      <c r="H83" s="5">
        <v>5</v>
      </c>
      <c r="I83" s="5">
        <v>3</v>
      </c>
      <c r="J83" s="5">
        <v>3</v>
      </c>
      <c r="K83" s="5">
        <v>5</v>
      </c>
      <c r="L83" s="5">
        <v>4</v>
      </c>
      <c r="M83" s="5">
        <v>5</v>
      </c>
      <c r="N83" s="5">
        <v>5</v>
      </c>
      <c r="O83" s="5" t="s">
        <v>4</v>
      </c>
      <c r="P83" s="5" t="s">
        <v>3</v>
      </c>
      <c r="Q83" s="5" t="s">
        <v>9</v>
      </c>
    </row>
    <row r="84" spans="1:17">
      <c r="A84" s="5">
        <v>11</v>
      </c>
      <c r="B84" s="5">
        <v>3</v>
      </c>
      <c r="C84" s="5">
        <v>3</v>
      </c>
      <c r="D84" s="5">
        <v>4</v>
      </c>
      <c r="E84" s="5">
        <v>4</v>
      </c>
      <c r="F84" s="5">
        <v>5</v>
      </c>
      <c r="G84" s="5">
        <v>4</v>
      </c>
      <c r="H84" s="5">
        <v>5</v>
      </c>
      <c r="I84" s="5">
        <v>5</v>
      </c>
      <c r="J84" s="5">
        <v>3</v>
      </c>
      <c r="K84" s="5">
        <v>3</v>
      </c>
      <c r="L84" s="5">
        <v>3</v>
      </c>
      <c r="M84" s="5">
        <v>4</v>
      </c>
      <c r="N84" s="5">
        <v>4</v>
      </c>
      <c r="O84" s="5" t="s">
        <v>4</v>
      </c>
      <c r="P84" s="5" t="s">
        <v>3</v>
      </c>
      <c r="Q84" s="5" t="s">
        <v>9</v>
      </c>
    </row>
    <row r="85" spans="1:17">
      <c r="A85" s="5">
        <v>12</v>
      </c>
      <c r="B85" s="5">
        <v>4</v>
      </c>
      <c r="C85" s="5">
        <v>4</v>
      </c>
      <c r="D85" s="5">
        <v>3</v>
      </c>
      <c r="E85" s="5">
        <v>5</v>
      </c>
      <c r="F85" s="5">
        <v>3</v>
      </c>
      <c r="G85" s="5">
        <v>3</v>
      </c>
      <c r="H85" s="5">
        <v>5</v>
      </c>
      <c r="I85" s="5">
        <v>4</v>
      </c>
      <c r="J85" s="5">
        <v>4</v>
      </c>
      <c r="K85" s="5">
        <v>3</v>
      </c>
      <c r="L85" s="5">
        <v>5</v>
      </c>
      <c r="M85" s="5">
        <v>5</v>
      </c>
      <c r="N85" s="5">
        <v>5</v>
      </c>
      <c r="O85" s="5" t="s">
        <v>7</v>
      </c>
      <c r="P85" s="5" t="s">
        <v>3</v>
      </c>
      <c r="Q85" s="5" t="s">
        <v>9</v>
      </c>
    </row>
    <row r="86" spans="1:17">
      <c r="A86" s="5">
        <v>13</v>
      </c>
      <c r="B86" s="5">
        <v>3</v>
      </c>
      <c r="C86" s="5">
        <v>3</v>
      </c>
      <c r="D86" s="5">
        <v>4</v>
      </c>
      <c r="E86" s="5">
        <v>4</v>
      </c>
      <c r="F86" s="5">
        <v>4</v>
      </c>
      <c r="G86" s="5">
        <v>3</v>
      </c>
      <c r="H86" s="5">
        <v>4</v>
      </c>
      <c r="I86" s="5">
        <v>3</v>
      </c>
      <c r="J86" s="5">
        <v>3</v>
      </c>
      <c r="K86" s="5">
        <v>5</v>
      </c>
      <c r="L86" s="5">
        <v>3</v>
      </c>
      <c r="M86" s="5">
        <v>4</v>
      </c>
      <c r="N86" s="5">
        <v>4</v>
      </c>
      <c r="O86" s="5" t="s">
        <v>5</v>
      </c>
      <c r="P86" s="5" t="s">
        <v>3</v>
      </c>
      <c r="Q86" s="5" t="s">
        <v>9</v>
      </c>
    </row>
    <row r="87" spans="1:17">
      <c r="A87" s="5">
        <v>14</v>
      </c>
      <c r="B87" s="5">
        <v>3</v>
      </c>
      <c r="C87" s="5">
        <v>3</v>
      </c>
      <c r="D87" s="5">
        <v>5</v>
      </c>
      <c r="E87" s="5">
        <v>5</v>
      </c>
      <c r="F87" s="5">
        <v>3</v>
      </c>
      <c r="G87" s="5">
        <v>4</v>
      </c>
      <c r="H87" s="5">
        <v>5</v>
      </c>
      <c r="I87" s="5">
        <v>4</v>
      </c>
      <c r="J87" s="5">
        <v>3</v>
      </c>
      <c r="K87" s="5">
        <v>3</v>
      </c>
      <c r="L87" s="5">
        <v>4</v>
      </c>
      <c r="M87" s="5">
        <v>3</v>
      </c>
      <c r="N87" s="5">
        <v>3</v>
      </c>
      <c r="O87" s="5" t="s">
        <v>7</v>
      </c>
      <c r="P87" s="5" t="s">
        <v>3</v>
      </c>
      <c r="Q87" s="5" t="s">
        <v>9</v>
      </c>
    </row>
    <row r="88" spans="1:17">
      <c r="A88" s="5">
        <v>15</v>
      </c>
      <c r="B88" s="5">
        <v>5</v>
      </c>
      <c r="C88" s="5">
        <v>4</v>
      </c>
      <c r="D88" s="5">
        <v>5</v>
      </c>
      <c r="E88" s="5">
        <v>3</v>
      </c>
      <c r="F88" s="5">
        <v>3</v>
      </c>
      <c r="G88" s="5">
        <v>3</v>
      </c>
      <c r="H88" s="5">
        <v>4</v>
      </c>
      <c r="I88" s="5">
        <v>5</v>
      </c>
      <c r="J88" s="5">
        <v>4</v>
      </c>
      <c r="K88" s="5">
        <v>5</v>
      </c>
      <c r="L88" s="5">
        <v>4</v>
      </c>
      <c r="M88" s="5">
        <v>3</v>
      </c>
      <c r="N88" s="5">
        <v>5</v>
      </c>
      <c r="O88" s="5" t="s">
        <v>2</v>
      </c>
      <c r="P88" s="5" t="s">
        <v>3</v>
      </c>
      <c r="Q88" s="5" t="s">
        <v>11</v>
      </c>
    </row>
    <row r="89" spans="1:17">
      <c r="A89" s="5">
        <v>16</v>
      </c>
      <c r="B89" s="5">
        <v>3</v>
      </c>
      <c r="C89" s="5">
        <v>3</v>
      </c>
      <c r="D89" s="5">
        <v>5</v>
      </c>
      <c r="E89" s="5">
        <v>5</v>
      </c>
      <c r="F89" s="5">
        <v>4</v>
      </c>
      <c r="G89" s="5">
        <v>4</v>
      </c>
      <c r="H89" s="5">
        <v>3</v>
      </c>
      <c r="I89" s="5">
        <v>3</v>
      </c>
      <c r="J89" s="5">
        <v>3</v>
      </c>
      <c r="K89" s="5">
        <v>3</v>
      </c>
      <c r="L89" s="5">
        <v>3</v>
      </c>
      <c r="M89" s="5">
        <v>4</v>
      </c>
      <c r="N89" s="5">
        <v>3</v>
      </c>
      <c r="O89" s="5" t="s">
        <v>7</v>
      </c>
      <c r="P89" s="5" t="s">
        <v>3</v>
      </c>
      <c r="Q89" s="5" t="s">
        <v>17</v>
      </c>
    </row>
    <row r="90" spans="1:17">
      <c r="A90" s="5">
        <v>17</v>
      </c>
      <c r="B90" s="5">
        <v>3</v>
      </c>
      <c r="C90" s="5">
        <v>3</v>
      </c>
      <c r="D90" s="5">
        <v>4</v>
      </c>
      <c r="E90" s="5">
        <v>4</v>
      </c>
      <c r="F90" s="5">
        <v>4</v>
      </c>
      <c r="G90" s="5">
        <v>3</v>
      </c>
      <c r="H90" s="5">
        <v>4</v>
      </c>
      <c r="I90" s="5">
        <v>4</v>
      </c>
      <c r="J90" s="5">
        <v>3</v>
      </c>
      <c r="K90" s="5">
        <v>4</v>
      </c>
      <c r="L90" s="5">
        <v>3</v>
      </c>
      <c r="M90" s="5">
        <v>3</v>
      </c>
      <c r="N90" s="5">
        <v>3</v>
      </c>
      <c r="O90" s="5" t="s">
        <v>7</v>
      </c>
      <c r="P90" s="5" t="s">
        <v>3</v>
      </c>
      <c r="Q90" s="5" t="s">
        <v>9</v>
      </c>
    </row>
    <row r="91" spans="1:17">
      <c r="A91" s="5">
        <v>18</v>
      </c>
      <c r="B91" s="5">
        <v>2</v>
      </c>
      <c r="C91" s="5">
        <v>1</v>
      </c>
      <c r="D91" s="5">
        <v>4</v>
      </c>
      <c r="E91" s="5">
        <v>3</v>
      </c>
      <c r="F91" s="5">
        <v>5</v>
      </c>
      <c r="G91" s="5">
        <v>3</v>
      </c>
      <c r="H91" s="5">
        <v>2</v>
      </c>
      <c r="I91" s="5">
        <v>5</v>
      </c>
      <c r="J91" s="5">
        <v>1</v>
      </c>
      <c r="K91" s="5">
        <v>5</v>
      </c>
      <c r="L91" s="5">
        <v>1</v>
      </c>
      <c r="M91" s="5">
        <v>3</v>
      </c>
      <c r="N91" s="5">
        <v>4</v>
      </c>
      <c r="O91" s="5" t="s">
        <v>2</v>
      </c>
      <c r="P91" s="5" t="s">
        <v>3</v>
      </c>
      <c r="Q91" s="5" t="s">
        <v>18</v>
      </c>
    </row>
    <row r="92" spans="1:17">
      <c r="A92" s="5">
        <v>19</v>
      </c>
      <c r="B92" s="5">
        <v>2</v>
      </c>
      <c r="C92" s="5">
        <v>1</v>
      </c>
      <c r="D92" s="5">
        <v>5</v>
      </c>
      <c r="E92" s="5">
        <v>5</v>
      </c>
      <c r="F92" s="5">
        <v>3</v>
      </c>
      <c r="G92" s="5">
        <v>2</v>
      </c>
      <c r="H92" s="5">
        <v>5</v>
      </c>
      <c r="I92" s="5">
        <v>4</v>
      </c>
      <c r="J92" s="5">
        <v>1</v>
      </c>
      <c r="K92" s="5">
        <v>3</v>
      </c>
      <c r="L92" s="5">
        <v>1</v>
      </c>
      <c r="M92" s="5">
        <v>2</v>
      </c>
      <c r="N92" s="5">
        <v>3</v>
      </c>
      <c r="O92" s="5" t="s">
        <v>7</v>
      </c>
      <c r="P92" s="5" t="s">
        <v>3</v>
      </c>
      <c r="Q92" s="5" t="s">
        <v>6</v>
      </c>
    </row>
    <row r="93" spans="1:17">
      <c r="A93" s="5">
        <v>20</v>
      </c>
      <c r="B93" s="5">
        <v>2</v>
      </c>
      <c r="C93" s="5">
        <v>1</v>
      </c>
      <c r="D93" s="5">
        <v>4</v>
      </c>
      <c r="E93" s="5">
        <v>2</v>
      </c>
      <c r="F93" s="5">
        <v>5</v>
      </c>
      <c r="G93" s="5">
        <v>5</v>
      </c>
      <c r="H93" s="5">
        <v>5</v>
      </c>
      <c r="I93" s="5">
        <v>3</v>
      </c>
      <c r="J93" s="5">
        <v>1</v>
      </c>
      <c r="K93" s="5">
        <v>5</v>
      </c>
      <c r="L93" s="5">
        <v>2</v>
      </c>
      <c r="M93" s="5">
        <v>3</v>
      </c>
      <c r="N93" s="5">
        <v>5</v>
      </c>
      <c r="O93" s="5" t="s">
        <v>7</v>
      </c>
      <c r="P93" s="5" t="s">
        <v>3</v>
      </c>
      <c r="Q93" s="5" t="s">
        <v>17</v>
      </c>
    </row>
    <row r="94" spans="1:17">
      <c r="A94" s="5">
        <v>21</v>
      </c>
      <c r="B94" s="5">
        <v>3</v>
      </c>
      <c r="C94" s="5">
        <v>3</v>
      </c>
      <c r="D94" s="5">
        <v>2</v>
      </c>
      <c r="E94" s="5">
        <v>4</v>
      </c>
      <c r="F94" s="5">
        <v>5</v>
      </c>
      <c r="G94" s="5">
        <v>5</v>
      </c>
      <c r="H94" s="5">
        <v>3</v>
      </c>
      <c r="I94" s="5">
        <v>4</v>
      </c>
      <c r="J94" s="5">
        <v>2</v>
      </c>
      <c r="K94" s="5">
        <v>4</v>
      </c>
      <c r="L94" s="5">
        <v>5</v>
      </c>
      <c r="M94" s="5">
        <v>5</v>
      </c>
      <c r="N94" s="5">
        <v>3</v>
      </c>
      <c r="O94" s="5" t="s">
        <v>5</v>
      </c>
      <c r="P94" s="5" t="s">
        <v>3</v>
      </c>
      <c r="Q94" s="5" t="s">
        <v>17</v>
      </c>
    </row>
    <row r="95" spans="1:17">
      <c r="A95" s="5">
        <v>22</v>
      </c>
      <c r="B95" s="5">
        <v>3</v>
      </c>
      <c r="C95" s="5">
        <v>3</v>
      </c>
      <c r="D95" s="5">
        <v>3</v>
      </c>
      <c r="E95" s="5">
        <v>3</v>
      </c>
      <c r="F95" s="5">
        <v>5</v>
      </c>
      <c r="G95" s="5">
        <v>4</v>
      </c>
      <c r="H95" s="5">
        <v>3</v>
      </c>
      <c r="I95" s="5">
        <v>3</v>
      </c>
      <c r="J95" s="5">
        <v>3</v>
      </c>
      <c r="K95" s="5">
        <v>5</v>
      </c>
      <c r="L95" s="5">
        <v>4</v>
      </c>
      <c r="M95" s="5">
        <v>3</v>
      </c>
      <c r="N95" s="5">
        <v>3</v>
      </c>
      <c r="O95" s="5" t="s">
        <v>5</v>
      </c>
      <c r="P95" s="5" t="s">
        <v>3</v>
      </c>
      <c r="Q95" s="5" t="s">
        <v>17</v>
      </c>
    </row>
    <row r="96" spans="1:17">
      <c r="A96" s="5">
        <v>23</v>
      </c>
      <c r="B96" s="5">
        <v>2</v>
      </c>
      <c r="C96" s="5">
        <v>3</v>
      </c>
      <c r="D96" s="5">
        <v>4</v>
      </c>
      <c r="E96" s="5">
        <v>4</v>
      </c>
      <c r="F96" s="5">
        <v>4</v>
      </c>
      <c r="G96" s="5">
        <v>3</v>
      </c>
      <c r="H96" s="5">
        <v>4</v>
      </c>
      <c r="I96" s="5">
        <v>4</v>
      </c>
      <c r="J96" s="5">
        <v>3</v>
      </c>
      <c r="K96" s="5">
        <v>3</v>
      </c>
      <c r="L96" s="5">
        <v>2</v>
      </c>
      <c r="M96" s="5">
        <v>2</v>
      </c>
      <c r="N96" s="5">
        <v>4</v>
      </c>
      <c r="O96" s="5" t="s">
        <v>2</v>
      </c>
      <c r="P96" s="5" t="s">
        <v>3</v>
      </c>
      <c r="Q96" s="5" t="s">
        <v>19</v>
      </c>
    </row>
    <row r="97" spans="1:17">
      <c r="A97" s="5">
        <v>24</v>
      </c>
      <c r="B97" s="5">
        <v>1</v>
      </c>
      <c r="C97" s="5">
        <v>2</v>
      </c>
      <c r="D97" s="5">
        <v>3</v>
      </c>
      <c r="E97" s="5">
        <v>4</v>
      </c>
      <c r="F97" s="5">
        <v>3</v>
      </c>
      <c r="G97" s="5">
        <v>3</v>
      </c>
      <c r="H97" s="5">
        <v>5</v>
      </c>
      <c r="I97" s="5">
        <v>4</v>
      </c>
      <c r="J97" s="5">
        <v>2</v>
      </c>
      <c r="K97" s="5">
        <v>3</v>
      </c>
      <c r="L97" s="5">
        <v>2</v>
      </c>
      <c r="M97" s="5">
        <v>3</v>
      </c>
      <c r="N97" s="5">
        <v>3</v>
      </c>
      <c r="O97" s="5" t="s">
        <v>20</v>
      </c>
      <c r="P97" s="5" t="s">
        <v>3</v>
      </c>
      <c r="Q97" s="5" t="s">
        <v>9</v>
      </c>
    </row>
    <row r="98" spans="1:17">
      <c r="A98" s="5">
        <v>25</v>
      </c>
      <c r="B98" s="5">
        <v>2</v>
      </c>
      <c r="C98" s="5">
        <v>3</v>
      </c>
      <c r="D98" s="5">
        <v>4</v>
      </c>
      <c r="E98" s="5">
        <v>4</v>
      </c>
      <c r="F98" s="5">
        <v>4</v>
      </c>
      <c r="G98" s="5">
        <v>3</v>
      </c>
      <c r="H98" s="5">
        <v>5</v>
      </c>
      <c r="I98" s="5">
        <v>4</v>
      </c>
      <c r="J98" s="5">
        <v>2</v>
      </c>
      <c r="K98" s="5">
        <v>3</v>
      </c>
      <c r="L98" s="5">
        <v>2</v>
      </c>
      <c r="M98" s="5">
        <v>4</v>
      </c>
      <c r="N98" s="5">
        <v>4</v>
      </c>
      <c r="O98" s="5" t="s">
        <v>5</v>
      </c>
      <c r="P98" s="5" t="s">
        <v>3</v>
      </c>
      <c r="Q98" s="5" t="s">
        <v>17</v>
      </c>
    </row>
    <row r="99" spans="1:17">
      <c r="A99" s="5">
        <v>26</v>
      </c>
      <c r="B99" s="5">
        <v>3</v>
      </c>
      <c r="C99" s="5">
        <v>3</v>
      </c>
      <c r="D99" s="5">
        <v>4</v>
      </c>
      <c r="E99" s="5">
        <v>4</v>
      </c>
      <c r="F99" s="5">
        <v>3</v>
      </c>
      <c r="G99" s="5">
        <v>5</v>
      </c>
      <c r="H99" s="5">
        <v>4</v>
      </c>
      <c r="I99" s="5">
        <v>5</v>
      </c>
      <c r="J99" s="5">
        <v>3</v>
      </c>
      <c r="K99" s="5">
        <v>4</v>
      </c>
      <c r="L99" s="5">
        <v>3</v>
      </c>
      <c r="M99" s="5">
        <v>3</v>
      </c>
      <c r="N99" s="5">
        <v>5</v>
      </c>
      <c r="O99" s="5" t="s">
        <v>5</v>
      </c>
      <c r="P99" s="5" t="s">
        <v>3</v>
      </c>
      <c r="Q99" s="5" t="s">
        <v>17</v>
      </c>
    </row>
    <row r="100" spans="1:17">
      <c r="A100" s="5">
        <v>27</v>
      </c>
      <c r="B100" s="5">
        <v>3</v>
      </c>
      <c r="C100" s="5">
        <v>3</v>
      </c>
      <c r="D100" s="5">
        <v>3</v>
      </c>
      <c r="E100" s="5">
        <v>3</v>
      </c>
      <c r="F100" s="5">
        <v>5</v>
      </c>
      <c r="G100" s="5">
        <v>4</v>
      </c>
      <c r="H100" s="5">
        <v>3</v>
      </c>
      <c r="I100" s="5">
        <v>3</v>
      </c>
      <c r="J100" s="5">
        <v>3</v>
      </c>
      <c r="K100" s="5">
        <v>3</v>
      </c>
      <c r="L100" s="5">
        <v>3</v>
      </c>
      <c r="M100" s="5">
        <v>3</v>
      </c>
      <c r="N100" s="5">
        <v>4</v>
      </c>
      <c r="O100" s="5" t="s">
        <v>7</v>
      </c>
      <c r="P100" s="5" t="s">
        <v>3</v>
      </c>
      <c r="Q100" s="5" t="s">
        <v>19</v>
      </c>
    </row>
    <row r="101" spans="1:17">
      <c r="A101" s="5">
        <v>28</v>
      </c>
      <c r="B101" s="5">
        <v>3</v>
      </c>
      <c r="C101" s="5">
        <v>3</v>
      </c>
      <c r="D101" s="5">
        <v>5</v>
      </c>
      <c r="E101" s="5">
        <v>3</v>
      </c>
      <c r="F101" s="5">
        <v>5</v>
      </c>
      <c r="G101" s="5">
        <v>5</v>
      </c>
      <c r="H101" s="5">
        <v>5</v>
      </c>
      <c r="I101" s="5">
        <v>4</v>
      </c>
      <c r="J101" s="5">
        <v>3</v>
      </c>
      <c r="K101" s="5">
        <v>5</v>
      </c>
      <c r="L101" s="5">
        <v>3</v>
      </c>
      <c r="M101" s="5">
        <v>3</v>
      </c>
      <c r="N101" s="5">
        <v>3</v>
      </c>
      <c r="O101" s="5" t="s">
        <v>5</v>
      </c>
      <c r="P101" s="5" t="s">
        <v>3</v>
      </c>
      <c r="Q101" s="5" t="s">
        <v>9</v>
      </c>
    </row>
    <row r="102" spans="1:17">
      <c r="A102" s="5">
        <v>29</v>
      </c>
      <c r="B102" s="5">
        <v>3</v>
      </c>
      <c r="C102" s="5">
        <v>4</v>
      </c>
      <c r="D102" s="5">
        <v>5</v>
      </c>
      <c r="E102" s="5">
        <v>5</v>
      </c>
      <c r="F102" s="5">
        <v>4</v>
      </c>
      <c r="G102" s="5">
        <v>3</v>
      </c>
      <c r="H102" s="5">
        <v>4</v>
      </c>
      <c r="I102" s="5">
        <v>5</v>
      </c>
      <c r="J102" s="5">
        <v>3</v>
      </c>
      <c r="K102" s="5">
        <v>5</v>
      </c>
      <c r="L102" s="5">
        <v>3</v>
      </c>
      <c r="M102" s="5">
        <v>4</v>
      </c>
      <c r="N102" s="5">
        <v>5</v>
      </c>
      <c r="O102" s="5" t="s">
        <v>2</v>
      </c>
      <c r="P102" s="5" t="s">
        <v>3</v>
      </c>
      <c r="Q102" s="5" t="s">
        <v>11</v>
      </c>
    </row>
    <row r="103" spans="1:17">
      <c r="A103" s="5">
        <v>30</v>
      </c>
      <c r="B103" s="5">
        <v>3</v>
      </c>
      <c r="C103" s="5">
        <v>3</v>
      </c>
      <c r="D103" s="5">
        <v>3</v>
      </c>
      <c r="E103" s="5">
        <v>3</v>
      </c>
      <c r="F103" s="5">
        <v>5</v>
      </c>
      <c r="G103" s="5">
        <v>4</v>
      </c>
      <c r="H103" s="5">
        <v>3</v>
      </c>
      <c r="I103" s="5">
        <v>3</v>
      </c>
      <c r="J103" s="5">
        <v>3</v>
      </c>
      <c r="K103" s="5">
        <v>3</v>
      </c>
      <c r="L103" s="5">
        <v>3</v>
      </c>
      <c r="M103" s="5">
        <v>3</v>
      </c>
      <c r="N103" s="5">
        <v>4</v>
      </c>
      <c r="O103" s="5" t="s">
        <v>7</v>
      </c>
      <c r="P103" s="5" t="s">
        <v>3</v>
      </c>
      <c r="Q103" s="5" t="s">
        <v>17</v>
      </c>
    </row>
    <row r="104" spans="1:17">
      <c r="A104" s="5">
        <v>31</v>
      </c>
      <c r="B104" s="5">
        <v>4</v>
      </c>
      <c r="C104" s="5">
        <v>3</v>
      </c>
      <c r="D104" s="5">
        <v>4</v>
      </c>
      <c r="E104" s="5">
        <v>3</v>
      </c>
      <c r="F104" s="5">
        <v>5</v>
      </c>
      <c r="G104" s="5">
        <v>3</v>
      </c>
      <c r="H104" s="5">
        <v>5</v>
      </c>
      <c r="I104" s="5">
        <v>5</v>
      </c>
      <c r="J104" s="5">
        <v>3</v>
      </c>
      <c r="K104" s="5">
        <v>5</v>
      </c>
      <c r="L104" s="5">
        <v>3</v>
      </c>
      <c r="M104" s="5">
        <v>4</v>
      </c>
      <c r="N104" s="5">
        <v>4</v>
      </c>
      <c r="O104" s="5" t="s">
        <v>7</v>
      </c>
      <c r="P104" s="5" t="s">
        <v>3</v>
      </c>
      <c r="Q104" s="5" t="s">
        <v>9</v>
      </c>
    </row>
    <row r="105" spans="1:17">
      <c r="A105" s="5">
        <v>32</v>
      </c>
      <c r="B105" s="5">
        <v>4</v>
      </c>
      <c r="C105" s="5">
        <v>3</v>
      </c>
      <c r="D105" s="5">
        <v>4</v>
      </c>
      <c r="E105" s="5">
        <v>3</v>
      </c>
      <c r="F105" s="5">
        <v>5</v>
      </c>
      <c r="G105" s="5">
        <v>5</v>
      </c>
      <c r="H105" s="5">
        <v>5</v>
      </c>
      <c r="I105" s="5">
        <v>3</v>
      </c>
      <c r="J105" s="5">
        <v>3</v>
      </c>
      <c r="K105" s="5">
        <v>5</v>
      </c>
      <c r="L105" s="5">
        <v>3</v>
      </c>
      <c r="M105" s="5">
        <v>4</v>
      </c>
      <c r="N105" s="5">
        <v>4</v>
      </c>
      <c r="O105" s="5" t="s">
        <v>4</v>
      </c>
      <c r="P105" s="5" t="s">
        <v>3</v>
      </c>
      <c r="Q105" s="5" t="s">
        <v>9</v>
      </c>
    </row>
    <row r="106" spans="1:17">
      <c r="A106" s="5">
        <v>33</v>
      </c>
      <c r="B106" s="5">
        <v>3</v>
      </c>
      <c r="C106" s="5">
        <v>3</v>
      </c>
      <c r="D106" s="5">
        <v>3</v>
      </c>
      <c r="E106" s="5">
        <v>4</v>
      </c>
      <c r="F106" s="5">
        <v>5</v>
      </c>
      <c r="G106" s="5">
        <v>5</v>
      </c>
      <c r="H106" s="5">
        <v>5</v>
      </c>
      <c r="I106" s="5">
        <v>3</v>
      </c>
      <c r="J106" s="5">
        <v>4</v>
      </c>
      <c r="K106" s="5">
        <v>3</v>
      </c>
      <c r="L106" s="5">
        <v>3</v>
      </c>
      <c r="M106" s="5">
        <v>4</v>
      </c>
      <c r="N106" s="5">
        <v>5</v>
      </c>
      <c r="O106" s="5" t="s">
        <v>4</v>
      </c>
      <c r="P106" s="5" t="s">
        <v>3</v>
      </c>
      <c r="Q106" s="5" t="s">
        <v>9</v>
      </c>
    </row>
    <row r="107" spans="1:17">
      <c r="A107" s="5">
        <v>34</v>
      </c>
      <c r="B107" s="5">
        <v>5</v>
      </c>
      <c r="C107" s="5">
        <v>4</v>
      </c>
      <c r="D107" s="5">
        <v>4</v>
      </c>
      <c r="E107" s="5">
        <v>5</v>
      </c>
      <c r="F107" s="5">
        <v>4</v>
      </c>
      <c r="G107" s="5">
        <v>5</v>
      </c>
      <c r="H107" s="5">
        <v>5</v>
      </c>
      <c r="I107" s="5">
        <v>5</v>
      </c>
      <c r="J107" s="5">
        <v>3</v>
      </c>
      <c r="K107" s="5">
        <v>5</v>
      </c>
      <c r="L107" s="5">
        <v>4</v>
      </c>
      <c r="M107" s="5">
        <v>5</v>
      </c>
      <c r="N107" s="5">
        <v>5</v>
      </c>
      <c r="O107" s="5" t="s">
        <v>7</v>
      </c>
      <c r="P107" s="5" t="s">
        <v>3</v>
      </c>
      <c r="Q107" s="5" t="s">
        <v>9</v>
      </c>
    </row>
    <row r="108" spans="1:17">
      <c r="A108" s="5">
        <v>35</v>
      </c>
      <c r="B108" s="5">
        <v>3</v>
      </c>
      <c r="C108" s="5">
        <v>3</v>
      </c>
      <c r="D108" s="5">
        <v>3</v>
      </c>
      <c r="E108" s="5">
        <v>4</v>
      </c>
      <c r="F108" s="5">
        <v>5</v>
      </c>
      <c r="G108" s="5">
        <v>4</v>
      </c>
      <c r="H108" s="5">
        <v>5</v>
      </c>
      <c r="I108" s="5">
        <v>4</v>
      </c>
      <c r="J108" s="5">
        <v>3</v>
      </c>
      <c r="K108" s="5">
        <v>4</v>
      </c>
      <c r="L108" s="5">
        <v>3</v>
      </c>
      <c r="M108" s="5">
        <v>4</v>
      </c>
      <c r="N108" s="5">
        <v>4</v>
      </c>
      <c r="O108" s="5" t="s">
        <v>7</v>
      </c>
      <c r="P108" s="5" t="s">
        <v>3</v>
      </c>
      <c r="Q108" s="5" t="s">
        <v>13</v>
      </c>
    </row>
    <row r="109" spans="1:17">
      <c r="A109" s="5">
        <v>36</v>
      </c>
      <c r="B109" s="5">
        <v>5</v>
      </c>
      <c r="C109" s="5">
        <v>3</v>
      </c>
      <c r="D109" s="5">
        <v>5</v>
      </c>
      <c r="E109" s="5">
        <v>3</v>
      </c>
      <c r="F109" s="5">
        <v>5</v>
      </c>
      <c r="G109" s="5">
        <v>5</v>
      </c>
      <c r="H109" s="5">
        <v>5</v>
      </c>
      <c r="I109" s="5">
        <v>5</v>
      </c>
      <c r="J109" s="5">
        <v>4</v>
      </c>
      <c r="K109" s="5">
        <v>4</v>
      </c>
      <c r="L109" s="5">
        <v>3</v>
      </c>
      <c r="M109" s="5">
        <v>4</v>
      </c>
      <c r="N109" s="5">
        <v>4</v>
      </c>
      <c r="O109" s="5" t="s">
        <v>7</v>
      </c>
      <c r="P109" s="5" t="s">
        <v>3</v>
      </c>
      <c r="Q109" s="5" t="s">
        <v>9</v>
      </c>
    </row>
    <row r="110" spans="1:17">
      <c r="A110" s="5">
        <v>37</v>
      </c>
      <c r="B110" s="5">
        <v>1</v>
      </c>
      <c r="C110" s="5">
        <v>2</v>
      </c>
      <c r="D110" s="5">
        <v>1</v>
      </c>
      <c r="E110" s="5">
        <v>4</v>
      </c>
      <c r="F110" s="5">
        <v>5</v>
      </c>
      <c r="G110" s="5">
        <v>4</v>
      </c>
      <c r="H110" s="5">
        <v>4</v>
      </c>
      <c r="I110" s="5">
        <v>4</v>
      </c>
      <c r="J110" s="5">
        <v>3</v>
      </c>
      <c r="K110" s="5">
        <v>5</v>
      </c>
      <c r="L110" s="5">
        <v>2</v>
      </c>
      <c r="M110" s="5">
        <v>4</v>
      </c>
      <c r="N110" s="5">
        <v>3</v>
      </c>
      <c r="O110" s="5" t="s">
        <v>2</v>
      </c>
      <c r="P110" s="5" t="s">
        <v>3</v>
      </c>
      <c r="Q110" s="5" t="s">
        <v>23</v>
      </c>
    </row>
    <row r="111" spans="1:17">
      <c r="A111" s="5">
        <v>38</v>
      </c>
      <c r="B111" s="5">
        <v>3</v>
      </c>
      <c r="C111" s="5">
        <v>3</v>
      </c>
      <c r="D111" s="5">
        <v>3</v>
      </c>
      <c r="E111" s="5">
        <v>4</v>
      </c>
      <c r="F111" s="5">
        <v>4</v>
      </c>
      <c r="G111" s="5">
        <v>2</v>
      </c>
      <c r="H111" s="5">
        <v>4</v>
      </c>
      <c r="I111" s="5">
        <v>3</v>
      </c>
      <c r="J111" s="5">
        <v>4</v>
      </c>
      <c r="K111" s="5">
        <v>4</v>
      </c>
      <c r="L111" s="5">
        <v>4</v>
      </c>
      <c r="M111" s="5">
        <v>5</v>
      </c>
      <c r="N111" s="5">
        <v>5</v>
      </c>
      <c r="O111" s="5" t="s">
        <v>2</v>
      </c>
      <c r="P111" s="5" t="s">
        <v>3</v>
      </c>
      <c r="Q111" s="5" t="s">
        <v>23</v>
      </c>
    </row>
    <row r="113" spans="1:14">
      <c r="B113" s="10">
        <f>AVERAGE(B74:B112)</f>
        <v>2.8684210526315788</v>
      </c>
      <c r="C113" s="10">
        <f t="shared" ref="C113:N113" si="0">AVERAGE(C74:C112)</f>
        <v>2.8421052631578947</v>
      </c>
      <c r="D113" s="10">
        <f t="shared" si="0"/>
        <v>3.4736842105263159</v>
      </c>
      <c r="E113" s="10">
        <f t="shared" si="0"/>
        <v>3.5789473684210527</v>
      </c>
      <c r="F113" s="10">
        <f t="shared" si="0"/>
        <v>4.3157894736842106</v>
      </c>
      <c r="G113" s="10">
        <f t="shared" si="0"/>
        <v>3.7105263157894739</v>
      </c>
      <c r="H113" s="10">
        <f t="shared" si="0"/>
        <v>4.2631578947368425</v>
      </c>
      <c r="I113" s="10">
        <f t="shared" si="0"/>
        <v>3.8947368421052633</v>
      </c>
      <c r="J113" s="10">
        <f t="shared" si="0"/>
        <v>2.6842105263157894</v>
      </c>
      <c r="K113" s="10">
        <f t="shared" si="0"/>
        <v>3.9210526315789473</v>
      </c>
      <c r="L113" s="10">
        <f t="shared" si="0"/>
        <v>2.7894736842105261</v>
      </c>
      <c r="M113" s="10">
        <f t="shared" si="0"/>
        <v>3.5263157894736841</v>
      </c>
      <c r="N113" s="10">
        <f t="shared" si="0"/>
        <v>3.9210526315789473</v>
      </c>
    </row>
    <row r="115" spans="1:14">
      <c r="B115">
        <f>COUNTIF(B74:B111,"1")</f>
        <v>5</v>
      </c>
      <c r="C115">
        <f t="shared" ref="C115:N115" si="1">COUNTIF(C74:C111,"1")</f>
        <v>3</v>
      </c>
      <c r="D115">
        <f t="shared" si="1"/>
        <v>5</v>
      </c>
      <c r="E115">
        <f t="shared" si="1"/>
        <v>0</v>
      </c>
      <c r="F115">
        <f t="shared" si="1"/>
        <v>0</v>
      </c>
      <c r="G115">
        <f t="shared" si="1"/>
        <v>1</v>
      </c>
      <c r="H115">
        <f t="shared" si="1"/>
        <v>0</v>
      </c>
      <c r="I115">
        <f t="shared" si="1"/>
        <v>0</v>
      </c>
      <c r="J115">
        <f t="shared" si="1"/>
        <v>6</v>
      </c>
      <c r="K115">
        <f t="shared" si="1"/>
        <v>0</v>
      </c>
      <c r="L115">
        <f t="shared" si="1"/>
        <v>5</v>
      </c>
      <c r="M115">
        <f t="shared" si="1"/>
        <v>0</v>
      </c>
      <c r="N115">
        <f t="shared" si="1"/>
        <v>0</v>
      </c>
    </row>
    <row r="116" spans="1:14">
      <c r="B116">
        <f>COUNTIF(B74:B111,"2")</f>
        <v>6</v>
      </c>
      <c r="C116">
        <f t="shared" ref="C116:N116" si="2">COUNTIF(C74:C111,"2")</f>
        <v>8</v>
      </c>
      <c r="D116">
        <f t="shared" si="2"/>
        <v>1</v>
      </c>
      <c r="E116">
        <f t="shared" si="2"/>
        <v>3</v>
      </c>
      <c r="F116">
        <f t="shared" si="2"/>
        <v>0</v>
      </c>
      <c r="G116">
        <f t="shared" si="2"/>
        <v>2</v>
      </c>
      <c r="H116">
        <f t="shared" si="2"/>
        <v>1</v>
      </c>
      <c r="I116">
        <f t="shared" si="2"/>
        <v>1</v>
      </c>
      <c r="J116">
        <f t="shared" si="2"/>
        <v>6</v>
      </c>
      <c r="K116">
        <f t="shared" si="2"/>
        <v>0</v>
      </c>
      <c r="L116">
        <f t="shared" si="2"/>
        <v>8</v>
      </c>
      <c r="M116">
        <f t="shared" si="2"/>
        <v>5</v>
      </c>
      <c r="N116">
        <f t="shared" si="2"/>
        <v>1</v>
      </c>
    </row>
    <row r="117" spans="1:14">
      <c r="B117">
        <f>COUNTIF(B74:B111,"3")</f>
        <v>19</v>
      </c>
      <c r="C117">
        <f t="shared" ref="C117:N117" si="3">COUNTIF(C74:C111,"3")</f>
        <v>20</v>
      </c>
      <c r="D117">
        <f t="shared" si="3"/>
        <v>10</v>
      </c>
      <c r="E117">
        <f t="shared" si="3"/>
        <v>16</v>
      </c>
      <c r="F117">
        <f t="shared" si="3"/>
        <v>7</v>
      </c>
      <c r="G117">
        <f t="shared" si="3"/>
        <v>14</v>
      </c>
      <c r="H117">
        <f t="shared" si="3"/>
        <v>7</v>
      </c>
      <c r="I117">
        <f t="shared" si="3"/>
        <v>10</v>
      </c>
      <c r="J117">
        <f t="shared" si="3"/>
        <v>20</v>
      </c>
      <c r="K117">
        <f t="shared" si="3"/>
        <v>15</v>
      </c>
      <c r="L117">
        <f t="shared" si="3"/>
        <v>17</v>
      </c>
      <c r="M117">
        <f t="shared" si="3"/>
        <v>14</v>
      </c>
      <c r="N117">
        <f t="shared" si="3"/>
        <v>12</v>
      </c>
    </row>
    <row r="118" spans="1:14">
      <c r="B118">
        <f>COUNTIF(B74:B111,"4")</f>
        <v>5</v>
      </c>
      <c r="C118">
        <f t="shared" ref="C118:N118" si="4">COUNTIF(C74:C111,"4")</f>
        <v>6</v>
      </c>
      <c r="D118">
        <f t="shared" si="4"/>
        <v>15</v>
      </c>
      <c r="E118">
        <f t="shared" si="4"/>
        <v>13</v>
      </c>
      <c r="F118">
        <f t="shared" si="4"/>
        <v>12</v>
      </c>
      <c r="G118">
        <f t="shared" si="4"/>
        <v>11</v>
      </c>
      <c r="H118">
        <f t="shared" si="4"/>
        <v>11</v>
      </c>
      <c r="I118">
        <f t="shared" si="4"/>
        <v>19</v>
      </c>
      <c r="J118">
        <f t="shared" si="4"/>
        <v>6</v>
      </c>
      <c r="K118">
        <f t="shared" si="4"/>
        <v>11</v>
      </c>
      <c r="L118">
        <f t="shared" si="4"/>
        <v>6</v>
      </c>
      <c r="M118">
        <f t="shared" si="4"/>
        <v>13</v>
      </c>
      <c r="N118">
        <f t="shared" si="4"/>
        <v>14</v>
      </c>
    </row>
    <row r="119" spans="1:14">
      <c r="B119">
        <f>COUNTIF(B74:B111,"5")</f>
        <v>3</v>
      </c>
      <c r="C119">
        <f t="shared" ref="C119:N119" si="5">COUNTIF(C74:C111,"5")</f>
        <v>1</v>
      </c>
      <c r="D119">
        <f t="shared" si="5"/>
        <v>7</v>
      </c>
      <c r="E119">
        <f t="shared" si="5"/>
        <v>6</v>
      </c>
      <c r="F119">
        <f t="shared" si="5"/>
        <v>19</v>
      </c>
      <c r="G119">
        <f t="shared" si="5"/>
        <v>10</v>
      </c>
      <c r="H119">
        <f t="shared" si="5"/>
        <v>19</v>
      </c>
      <c r="I119">
        <f t="shared" si="5"/>
        <v>8</v>
      </c>
      <c r="J119">
        <f t="shared" si="5"/>
        <v>0</v>
      </c>
      <c r="K119">
        <f t="shared" si="5"/>
        <v>12</v>
      </c>
      <c r="L119">
        <f t="shared" si="5"/>
        <v>2</v>
      </c>
      <c r="M119">
        <f t="shared" si="5"/>
        <v>6</v>
      </c>
      <c r="N119">
        <f t="shared" si="5"/>
        <v>11</v>
      </c>
    </row>
    <row r="121" spans="1:14">
      <c r="B121">
        <v>1</v>
      </c>
      <c r="C121">
        <v>2</v>
      </c>
      <c r="D121">
        <v>3</v>
      </c>
      <c r="E121">
        <v>4</v>
      </c>
      <c r="F121">
        <v>5</v>
      </c>
      <c r="G121">
        <v>6</v>
      </c>
      <c r="H121">
        <v>7</v>
      </c>
      <c r="I121">
        <v>8</v>
      </c>
      <c r="J121">
        <v>9</v>
      </c>
      <c r="K121">
        <v>10</v>
      </c>
      <c r="L121">
        <v>11</v>
      </c>
      <c r="M121">
        <v>12</v>
      </c>
      <c r="N121">
        <v>13</v>
      </c>
    </row>
    <row r="122" spans="1:14">
      <c r="A122" t="s">
        <v>46</v>
      </c>
      <c r="B122" s="10">
        <f>B115/38*100</f>
        <v>13.157894736842104</v>
      </c>
      <c r="C122" s="10">
        <f t="shared" ref="C122:N122" si="6">C115/38*100</f>
        <v>7.8947368421052628</v>
      </c>
      <c r="D122" s="10">
        <f t="shared" si="6"/>
        <v>13.157894736842104</v>
      </c>
      <c r="E122" s="10">
        <f t="shared" si="6"/>
        <v>0</v>
      </c>
      <c r="F122" s="10">
        <f t="shared" si="6"/>
        <v>0</v>
      </c>
      <c r="G122" s="10">
        <f t="shared" si="6"/>
        <v>2.6315789473684208</v>
      </c>
      <c r="H122" s="10">
        <f t="shared" si="6"/>
        <v>0</v>
      </c>
      <c r="I122" s="10">
        <f t="shared" si="6"/>
        <v>0</v>
      </c>
      <c r="J122" s="10">
        <f t="shared" si="6"/>
        <v>15.789473684210526</v>
      </c>
      <c r="K122" s="10">
        <f t="shared" si="6"/>
        <v>0</v>
      </c>
      <c r="L122" s="10">
        <f t="shared" si="6"/>
        <v>13.157894736842104</v>
      </c>
      <c r="M122" s="10">
        <f t="shared" si="6"/>
        <v>0</v>
      </c>
      <c r="N122" s="10">
        <f t="shared" si="6"/>
        <v>0</v>
      </c>
    </row>
    <row r="123" spans="1:14">
      <c r="A123" t="s">
        <v>47</v>
      </c>
      <c r="B123" s="10">
        <f t="shared" ref="B123:N126" si="7">B116/38*100</f>
        <v>15.789473684210526</v>
      </c>
      <c r="C123" s="10">
        <f t="shared" si="7"/>
        <v>21.052631578947366</v>
      </c>
      <c r="D123" s="10">
        <f t="shared" si="7"/>
        <v>2.6315789473684208</v>
      </c>
      <c r="E123" s="10">
        <f t="shared" si="7"/>
        <v>7.8947368421052628</v>
      </c>
      <c r="F123" s="10">
        <f t="shared" si="7"/>
        <v>0</v>
      </c>
      <c r="G123" s="10">
        <f t="shared" si="7"/>
        <v>5.2631578947368416</v>
      </c>
      <c r="H123" s="10">
        <f t="shared" si="7"/>
        <v>2.6315789473684208</v>
      </c>
      <c r="I123" s="10">
        <f t="shared" si="7"/>
        <v>2.6315789473684208</v>
      </c>
      <c r="J123" s="10">
        <f t="shared" si="7"/>
        <v>15.789473684210526</v>
      </c>
      <c r="K123" s="10">
        <f t="shared" si="7"/>
        <v>0</v>
      </c>
      <c r="L123" s="10">
        <f t="shared" si="7"/>
        <v>21.052631578947366</v>
      </c>
      <c r="M123" s="10">
        <f t="shared" si="7"/>
        <v>13.157894736842104</v>
      </c>
      <c r="N123" s="10">
        <f t="shared" si="7"/>
        <v>2.6315789473684208</v>
      </c>
    </row>
    <row r="124" spans="1:14">
      <c r="A124" t="s">
        <v>48</v>
      </c>
      <c r="B124" s="10">
        <f t="shared" si="7"/>
        <v>50</v>
      </c>
      <c r="C124" s="10">
        <f t="shared" si="7"/>
        <v>52.631578947368418</v>
      </c>
      <c r="D124" s="10">
        <f t="shared" si="7"/>
        <v>26.315789473684209</v>
      </c>
      <c r="E124" s="10">
        <f t="shared" si="7"/>
        <v>42.105263157894733</v>
      </c>
      <c r="F124" s="10">
        <f t="shared" si="7"/>
        <v>18.421052631578945</v>
      </c>
      <c r="G124" s="10">
        <f t="shared" si="7"/>
        <v>36.84210526315789</v>
      </c>
      <c r="H124" s="10">
        <f t="shared" si="7"/>
        <v>18.421052631578945</v>
      </c>
      <c r="I124" s="10">
        <f t="shared" si="7"/>
        <v>26.315789473684209</v>
      </c>
      <c r="J124" s="10">
        <f t="shared" si="7"/>
        <v>52.631578947368418</v>
      </c>
      <c r="K124" s="10">
        <f t="shared" si="7"/>
        <v>39.473684210526315</v>
      </c>
      <c r="L124" s="10">
        <f t="shared" si="7"/>
        <v>44.736842105263158</v>
      </c>
      <c r="M124" s="10">
        <f t="shared" si="7"/>
        <v>36.84210526315789</v>
      </c>
      <c r="N124" s="10">
        <f t="shared" si="7"/>
        <v>31.578947368421051</v>
      </c>
    </row>
    <row r="125" spans="1:14">
      <c r="A125" t="s">
        <v>49</v>
      </c>
      <c r="B125" s="10">
        <f t="shared" si="7"/>
        <v>13.157894736842104</v>
      </c>
      <c r="C125" s="10">
        <f t="shared" si="7"/>
        <v>15.789473684210526</v>
      </c>
      <c r="D125" s="10">
        <f t="shared" si="7"/>
        <v>39.473684210526315</v>
      </c>
      <c r="E125" s="10">
        <f t="shared" si="7"/>
        <v>34.210526315789473</v>
      </c>
      <c r="F125" s="10">
        <f t="shared" si="7"/>
        <v>31.578947368421051</v>
      </c>
      <c r="G125" s="10">
        <f t="shared" si="7"/>
        <v>28.947368421052634</v>
      </c>
      <c r="H125" s="10">
        <f t="shared" si="7"/>
        <v>28.947368421052634</v>
      </c>
      <c r="I125" s="10">
        <f t="shared" si="7"/>
        <v>50</v>
      </c>
      <c r="J125" s="10">
        <f t="shared" si="7"/>
        <v>15.789473684210526</v>
      </c>
      <c r="K125" s="10">
        <f t="shared" si="7"/>
        <v>28.947368421052634</v>
      </c>
      <c r="L125" s="10">
        <f t="shared" si="7"/>
        <v>15.789473684210526</v>
      </c>
      <c r="M125" s="10">
        <f t="shared" si="7"/>
        <v>34.210526315789473</v>
      </c>
      <c r="N125" s="10">
        <f t="shared" si="7"/>
        <v>36.84210526315789</v>
      </c>
    </row>
    <row r="126" spans="1:14">
      <c r="A126" t="s">
        <v>50</v>
      </c>
      <c r="B126" s="10">
        <f t="shared" si="7"/>
        <v>7.8947368421052628</v>
      </c>
      <c r="C126" s="10">
        <f t="shared" si="7"/>
        <v>2.6315789473684208</v>
      </c>
      <c r="D126" s="10">
        <f t="shared" si="7"/>
        <v>18.421052631578945</v>
      </c>
      <c r="E126" s="10">
        <f t="shared" si="7"/>
        <v>15.789473684210526</v>
      </c>
      <c r="F126" s="10">
        <f t="shared" si="7"/>
        <v>50</v>
      </c>
      <c r="G126" s="10">
        <f t="shared" si="7"/>
        <v>26.315789473684209</v>
      </c>
      <c r="H126" s="10">
        <f t="shared" si="7"/>
        <v>50</v>
      </c>
      <c r="I126" s="10">
        <f t="shared" si="7"/>
        <v>21.052631578947366</v>
      </c>
      <c r="J126" s="10">
        <f t="shared" si="7"/>
        <v>0</v>
      </c>
      <c r="K126" s="10">
        <f t="shared" si="7"/>
        <v>31.578947368421051</v>
      </c>
      <c r="L126" s="10">
        <f t="shared" si="7"/>
        <v>5.2631578947368416</v>
      </c>
      <c r="M126" s="10">
        <f t="shared" si="7"/>
        <v>15.789473684210526</v>
      </c>
      <c r="N126" s="10">
        <f t="shared" si="7"/>
        <v>28.947368421052634</v>
      </c>
    </row>
    <row r="127" spans="1:14">
      <c r="B127" s="10">
        <f>SUM(B122:B126)</f>
        <v>100</v>
      </c>
      <c r="C127" s="10">
        <f t="shared" ref="C127:N127" si="8">SUM(C122:C126)</f>
        <v>99.999999999999986</v>
      </c>
      <c r="D127" s="10">
        <f t="shared" si="8"/>
        <v>99.999999999999986</v>
      </c>
      <c r="E127" s="10">
        <f t="shared" si="8"/>
        <v>99.999999999999986</v>
      </c>
      <c r="F127" s="10">
        <f t="shared" si="8"/>
        <v>100</v>
      </c>
      <c r="G127" s="10">
        <f t="shared" si="8"/>
        <v>99.999999999999986</v>
      </c>
      <c r="H127" s="10">
        <f t="shared" si="8"/>
        <v>100</v>
      </c>
      <c r="I127" s="10">
        <f t="shared" si="8"/>
        <v>100</v>
      </c>
      <c r="J127" s="10">
        <f t="shared" si="8"/>
        <v>99.999999999999986</v>
      </c>
      <c r="K127" s="10">
        <f t="shared" si="8"/>
        <v>100</v>
      </c>
      <c r="L127" s="10">
        <f t="shared" si="8"/>
        <v>99.999999999999986</v>
      </c>
      <c r="M127" s="10">
        <f t="shared" si="8"/>
        <v>99.999999999999986</v>
      </c>
      <c r="N127" s="10">
        <f t="shared" si="8"/>
        <v>100</v>
      </c>
    </row>
    <row r="131" spans="1:14">
      <c r="B131" t="s">
        <v>27</v>
      </c>
    </row>
    <row r="132" spans="1:14">
      <c r="B132" s="10">
        <f>AVERAGE(B43:B68)</f>
        <v>3</v>
      </c>
      <c r="C132" s="10">
        <f t="shared" ref="C132:N132" si="9">AVERAGE(C43:C68)</f>
        <v>3.2692307692307692</v>
      </c>
      <c r="D132" s="10">
        <f t="shared" si="9"/>
        <v>3.3846153846153846</v>
      </c>
      <c r="E132" s="10">
        <f t="shared" si="9"/>
        <v>3.5</v>
      </c>
      <c r="F132" s="10">
        <f t="shared" si="9"/>
        <v>4.115384615384615</v>
      </c>
      <c r="G132" s="10">
        <f t="shared" si="9"/>
        <v>3.6153846153846154</v>
      </c>
      <c r="H132" s="10">
        <f t="shared" si="9"/>
        <v>4.1923076923076925</v>
      </c>
      <c r="I132" s="10">
        <f t="shared" si="9"/>
        <v>3.8461538461538463</v>
      </c>
      <c r="J132" s="10">
        <f t="shared" si="9"/>
        <v>3.3846153846153846</v>
      </c>
      <c r="K132" s="10">
        <f t="shared" si="9"/>
        <v>3.6153846153846154</v>
      </c>
      <c r="L132" s="10">
        <f t="shared" si="9"/>
        <v>3.1923076923076925</v>
      </c>
      <c r="M132" s="10">
        <f t="shared" si="9"/>
        <v>3.4230769230769229</v>
      </c>
      <c r="N132" s="10">
        <f t="shared" si="9"/>
        <v>3.8076923076923075</v>
      </c>
    </row>
    <row r="133" spans="1:14">
      <c r="B133">
        <f>COUNTIF(B43:B68,"1")</f>
        <v>1</v>
      </c>
      <c r="C133">
        <f t="shared" ref="C133:N133" si="10">COUNTIF(C43:C68,"1")</f>
        <v>0</v>
      </c>
      <c r="D133">
        <f t="shared" si="10"/>
        <v>3</v>
      </c>
      <c r="E133">
        <f t="shared" si="10"/>
        <v>0</v>
      </c>
      <c r="F133">
        <f t="shared" si="10"/>
        <v>0</v>
      </c>
      <c r="G133">
        <f t="shared" si="10"/>
        <v>1</v>
      </c>
      <c r="H133">
        <f t="shared" si="10"/>
        <v>0</v>
      </c>
      <c r="I133">
        <f t="shared" si="10"/>
        <v>0</v>
      </c>
      <c r="J133">
        <f t="shared" si="10"/>
        <v>0</v>
      </c>
      <c r="K133">
        <f t="shared" si="10"/>
        <v>0</v>
      </c>
      <c r="L133">
        <f t="shared" si="10"/>
        <v>1</v>
      </c>
      <c r="M133">
        <f t="shared" si="10"/>
        <v>1</v>
      </c>
      <c r="N133">
        <f t="shared" si="10"/>
        <v>0</v>
      </c>
    </row>
    <row r="134" spans="1:14">
      <c r="B134">
        <f>COUNTIF(B43:B68,"2")</f>
        <v>7</v>
      </c>
      <c r="C134">
        <f t="shared" ref="C134:N134" si="11">COUNTIF(C43:C68,"2")</f>
        <v>3</v>
      </c>
      <c r="D134">
        <f t="shared" si="11"/>
        <v>2</v>
      </c>
      <c r="E134">
        <f t="shared" si="11"/>
        <v>4</v>
      </c>
      <c r="F134">
        <f t="shared" si="11"/>
        <v>2</v>
      </c>
      <c r="G134">
        <f t="shared" si="11"/>
        <v>1</v>
      </c>
      <c r="H134">
        <f t="shared" si="11"/>
        <v>0</v>
      </c>
      <c r="I134">
        <f t="shared" si="11"/>
        <v>2</v>
      </c>
      <c r="J134">
        <f t="shared" si="11"/>
        <v>0</v>
      </c>
      <c r="K134">
        <f t="shared" si="11"/>
        <v>1</v>
      </c>
      <c r="L134">
        <f t="shared" si="11"/>
        <v>3</v>
      </c>
      <c r="M134">
        <f t="shared" si="11"/>
        <v>3</v>
      </c>
      <c r="N134">
        <f t="shared" si="11"/>
        <v>1</v>
      </c>
    </row>
    <row r="135" spans="1:14">
      <c r="B135">
        <f>COUNTIF(B43:B68,"3")</f>
        <v>11</v>
      </c>
      <c r="C135">
        <f t="shared" ref="C135:N135" si="12">COUNTIF(C43:C68,"3")</f>
        <v>16</v>
      </c>
      <c r="D135">
        <f t="shared" si="12"/>
        <v>9</v>
      </c>
      <c r="E135">
        <f t="shared" si="12"/>
        <v>9</v>
      </c>
      <c r="F135">
        <f t="shared" si="12"/>
        <v>5</v>
      </c>
      <c r="G135">
        <f t="shared" si="12"/>
        <v>10</v>
      </c>
      <c r="H135">
        <f t="shared" si="12"/>
        <v>6</v>
      </c>
      <c r="I135">
        <f t="shared" si="12"/>
        <v>8</v>
      </c>
      <c r="J135">
        <f t="shared" si="12"/>
        <v>17</v>
      </c>
      <c r="K135">
        <f t="shared" si="12"/>
        <v>12</v>
      </c>
      <c r="L135">
        <f t="shared" si="12"/>
        <v>15</v>
      </c>
      <c r="M135">
        <f t="shared" si="12"/>
        <v>8</v>
      </c>
      <c r="N135">
        <f t="shared" si="12"/>
        <v>11</v>
      </c>
    </row>
    <row r="136" spans="1:14">
      <c r="B136">
        <f>COUNTIF(B43:B68,"4")</f>
        <v>5</v>
      </c>
      <c r="C136">
        <f t="shared" ref="C136:N136" si="13">COUNTIF(C43:C68,"4")</f>
        <v>4</v>
      </c>
      <c r="D136">
        <f t="shared" si="13"/>
        <v>6</v>
      </c>
      <c r="E136">
        <f t="shared" si="13"/>
        <v>9</v>
      </c>
      <c r="F136">
        <f t="shared" si="13"/>
        <v>7</v>
      </c>
      <c r="G136">
        <f t="shared" si="13"/>
        <v>9</v>
      </c>
      <c r="H136">
        <f t="shared" si="13"/>
        <v>9</v>
      </c>
      <c r="I136">
        <f t="shared" si="13"/>
        <v>8</v>
      </c>
      <c r="J136">
        <f t="shared" si="13"/>
        <v>8</v>
      </c>
      <c r="K136">
        <f t="shared" si="13"/>
        <v>9</v>
      </c>
      <c r="L136">
        <f t="shared" si="13"/>
        <v>4</v>
      </c>
      <c r="M136">
        <f t="shared" si="13"/>
        <v>12</v>
      </c>
      <c r="N136">
        <f t="shared" si="13"/>
        <v>6</v>
      </c>
    </row>
    <row r="137" spans="1:14">
      <c r="B137">
        <f>COUNTIF(B43:B68,"5")</f>
        <v>2</v>
      </c>
      <c r="C137">
        <f t="shared" ref="C137:N137" si="14">COUNTIF(C43:C68,"5")</f>
        <v>3</v>
      </c>
      <c r="D137">
        <f t="shared" si="14"/>
        <v>6</v>
      </c>
      <c r="E137">
        <f t="shared" si="14"/>
        <v>4</v>
      </c>
      <c r="F137">
        <f t="shared" si="14"/>
        <v>12</v>
      </c>
      <c r="G137">
        <f t="shared" si="14"/>
        <v>5</v>
      </c>
      <c r="H137">
        <f t="shared" si="14"/>
        <v>11</v>
      </c>
      <c r="I137">
        <f t="shared" si="14"/>
        <v>8</v>
      </c>
      <c r="J137">
        <f t="shared" si="14"/>
        <v>1</v>
      </c>
      <c r="K137">
        <f t="shared" si="14"/>
        <v>4</v>
      </c>
      <c r="L137">
        <f t="shared" si="14"/>
        <v>3</v>
      </c>
      <c r="M137">
        <f t="shared" si="14"/>
        <v>2</v>
      </c>
      <c r="N137">
        <f t="shared" si="14"/>
        <v>8</v>
      </c>
    </row>
    <row r="138" spans="1:14">
      <c r="B138" s="10">
        <f>SUM(B133:B137)</f>
        <v>26</v>
      </c>
      <c r="C138" s="10">
        <f t="shared" ref="C138:N138" si="15">SUM(C133:C137)</f>
        <v>26</v>
      </c>
      <c r="D138" s="10">
        <f t="shared" si="15"/>
        <v>26</v>
      </c>
      <c r="E138" s="10">
        <f t="shared" si="15"/>
        <v>26</v>
      </c>
      <c r="F138" s="10">
        <f t="shared" si="15"/>
        <v>26</v>
      </c>
      <c r="G138" s="10">
        <f t="shared" si="15"/>
        <v>26</v>
      </c>
      <c r="H138" s="10">
        <f t="shared" si="15"/>
        <v>26</v>
      </c>
      <c r="I138" s="10">
        <f t="shared" si="15"/>
        <v>26</v>
      </c>
      <c r="J138" s="10">
        <f t="shared" si="15"/>
        <v>26</v>
      </c>
      <c r="K138" s="10">
        <f t="shared" si="15"/>
        <v>26</v>
      </c>
      <c r="L138" s="10">
        <f t="shared" si="15"/>
        <v>26</v>
      </c>
      <c r="M138" s="10">
        <f t="shared" si="15"/>
        <v>26</v>
      </c>
      <c r="N138" s="10">
        <f t="shared" si="15"/>
        <v>26</v>
      </c>
    </row>
    <row r="139" spans="1:14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>
      <c r="A141" t="s">
        <v>46</v>
      </c>
      <c r="B141" s="12">
        <f>B133/26</f>
        <v>3.8461538461538464E-2</v>
      </c>
      <c r="C141" s="12">
        <f t="shared" ref="C141:N141" si="16">C133/26</f>
        <v>0</v>
      </c>
      <c r="D141" s="12">
        <f t="shared" si="16"/>
        <v>0.11538461538461539</v>
      </c>
      <c r="E141" s="12">
        <f t="shared" si="16"/>
        <v>0</v>
      </c>
      <c r="F141" s="12">
        <f t="shared" si="16"/>
        <v>0</v>
      </c>
      <c r="G141" s="12">
        <f t="shared" si="16"/>
        <v>3.8461538461538464E-2</v>
      </c>
      <c r="H141" s="12">
        <f t="shared" si="16"/>
        <v>0</v>
      </c>
      <c r="I141" s="12">
        <f t="shared" si="16"/>
        <v>0</v>
      </c>
      <c r="J141" s="12">
        <f t="shared" si="16"/>
        <v>0</v>
      </c>
      <c r="K141" s="12">
        <f t="shared" si="16"/>
        <v>0</v>
      </c>
      <c r="L141" s="12">
        <f t="shared" si="16"/>
        <v>3.8461538461538464E-2</v>
      </c>
      <c r="M141" s="12">
        <f t="shared" si="16"/>
        <v>3.8461538461538464E-2</v>
      </c>
      <c r="N141" s="12">
        <f t="shared" si="16"/>
        <v>0</v>
      </c>
    </row>
    <row r="142" spans="1:14">
      <c r="A142" t="s">
        <v>47</v>
      </c>
      <c r="B142" s="12">
        <f t="shared" ref="B142:N145" si="17">B134/26</f>
        <v>0.26923076923076922</v>
      </c>
      <c r="C142" s="12">
        <f t="shared" si="17"/>
        <v>0.11538461538461539</v>
      </c>
      <c r="D142" s="12">
        <f t="shared" si="17"/>
        <v>7.6923076923076927E-2</v>
      </c>
      <c r="E142" s="12">
        <f t="shared" si="17"/>
        <v>0.15384615384615385</v>
      </c>
      <c r="F142" s="12">
        <f t="shared" si="17"/>
        <v>7.6923076923076927E-2</v>
      </c>
      <c r="G142" s="12">
        <f t="shared" si="17"/>
        <v>3.8461538461538464E-2</v>
      </c>
      <c r="H142" s="12">
        <f t="shared" si="17"/>
        <v>0</v>
      </c>
      <c r="I142" s="12">
        <f t="shared" si="17"/>
        <v>7.6923076923076927E-2</v>
      </c>
      <c r="J142" s="12">
        <f t="shared" si="17"/>
        <v>0</v>
      </c>
      <c r="K142" s="12">
        <f t="shared" si="17"/>
        <v>3.8461538461538464E-2</v>
      </c>
      <c r="L142" s="12">
        <f t="shared" si="17"/>
        <v>0.11538461538461539</v>
      </c>
      <c r="M142" s="12">
        <f t="shared" si="17"/>
        <v>0.11538461538461539</v>
      </c>
      <c r="N142" s="12">
        <f t="shared" si="17"/>
        <v>3.8461538461538464E-2</v>
      </c>
    </row>
    <row r="143" spans="1:14">
      <c r="A143" t="s">
        <v>48</v>
      </c>
      <c r="B143" s="12">
        <f t="shared" si="17"/>
        <v>0.42307692307692307</v>
      </c>
      <c r="C143" s="12">
        <f t="shared" si="17"/>
        <v>0.61538461538461542</v>
      </c>
      <c r="D143" s="12">
        <f t="shared" si="17"/>
        <v>0.34615384615384615</v>
      </c>
      <c r="E143" s="12">
        <f t="shared" si="17"/>
        <v>0.34615384615384615</v>
      </c>
      <c r="F143" s="12">
        <f t="shared" si="17"/>
        <v>0.19230769230769232</v>
      </c>
      <c r="G143" s="12">
        <f t="shared" si="17"/>
        <v>0.38461538461538464</v>
      </c>
      <c r="H143" s="12">
        <f t="shared" si="17"/>
        <v>0.23076923076923078</v>
      </c>
      <c r="I143" s="12">
        <f t="shared" si="17"/>
        <v>0.30769230769230771</v>
      </c>
      <c r="J143" s="12">
        <f t="shared" si="17"/>
        <v>0.65384615384615385</v>
      </c>
      <c r="K143" s="12">
        <f t="shared" si="17"/>
        <v>0.46153846153846156</v>
      </c>
      <c r="L143" s="12">
        <f t="shared" si="17"/>
        <v>0.57692307692307687</v>
      </c>
      <c r="M143" s="12">
        <f t="shared" si="17"/>
        <v>0.30769230769230771</v>
      </c>
      <c r="N143" s="12">
        <f t="shared" si="17"/>
        <v>0.42307692307692307</v>
      </c>
    </row>
    <row r="144" spans="1:14">
      <c r="A144" t="s">
        <v>49</v>
      </c>
      <c r="B144" s="12">
        <f t="shared" si="17"/>
        <v>0.19230769230769232</v>
      </c>
      <c r="C144" s="12">
        <f t="shared" si="17"/>
        <v>0.15384615384615385</v>
      </c>
      <c r="D144" s="12">
        <f t="shared" si="17"/>
        <v>0.23076923076923078</v>
      </c>
      <c r="E144" s="12">
        <f t="shared" si="17"/>
        <v>0.34615384615384615</v>
      </c>
      <c r="F144" s="12">
        <f t="shared" si="17"/>
        <v>0.26923076923076922</v>
      </c>
      <c r="G144" s="12">
        <f t="shared" si="17"/>
        <v>0.34615384615384615</v>
      </c>
      <c r="H144" s="12">
        <f t="shared" si="17"/>
        <v>0.34615384615384615</v>
      </c>
      <c r="I144" s="12">
        <f t="shared" si="17"/>
        <v>0.30769230769230771</v>
      </c>
      <c r="J144" s="12">
        <f t="shared" si="17"/>
        <v>0.30769230769230771</v>
      </c>
      <c r="K144" s="12">
        <f t="shared" si="17"/>
        <v>0.34615384615384615</v>
      </c>
      <c r="L144" s="12">
        <f t="shared" si="17"/>
        <v>0.15384615384615385</v>
      </c>
      <c r="M144" s="12">
        <f t="shared" si="17"/>
        <v>0.46153846153846156</v>
      </c>
      <c r="N144" s="12">
        <f t="shared" si="17"/>
        <v>0.23076923076923078</v>
      </c>
    </row>
    <row r="145" spans="1:14">
      <c r="A145" t="s">
        <v>50</v>
      </c>
      <c r="B145" s="12">
        <f t="shared" si="17"/>
        <v>7.6923076923076927E-2</v>
      </c>
      <c r="C145" s="12">
        <f t="shared" si="17"/>
        <v>0.11538461538461539</v>
      </c>
      <c r="D145" s="12">
        <f t="shared" si="17"/>
        <v>0.23076923076923078</v>
      </c>
      <c r="E145" s="12">
        <f t="shared" si="17"/>
        <v>0.15384615384615385</v>
      </c>
      <c r="F145" s="12">
        <f t="shared" si="17"/>
        <v>0.46153846153846156</v>
      </c>
      <c r="G145" s="12">
        <f t="shared" si="17"/>
        <v>0.19230769230769232</v>
      </c>
      <c r="H145" s="12">
        <f t="shared" si="17"/>
        <v>0.42307692307692307</v>
      </c>
      <c r="I145" s="12">
        <f t="shared" si="17"/>
        <v>0.30769230769230771</v>
      </c>
      <c r="J145" s="12">
        <f t="shared" si="17"/>
        <v>3.8461538461538464E-2</v>
      </c>
      <c r="K145" s="12">
        <f t="shared" si="17"/>
        <v>0.15384615384615385</v>
      </c>
      <c r="L145" s="12">
        <f t="shared" si="17"/>
        <v>0.11538461538461539</v>
      </c>
      <c r="M145" s="12">
        <f t="shared" si="17"/>
        <v>7.6923076923076927E-2</v>
      </c>
      <c r="N145" s="12">
        <f t="shared" si="17"/>
        <v>0.30769230769230771</v>
      </c>
    </row>
    <row r="146" spans="1:14">
      <c r="B146" s="11">
        <f>SUM(B141:B145)</f>
        <v>1</v>
      </c>
      <c r="C146" s="11">
        <f t="shared" ref="C146:N146" si="18">SUM(C141:C145)</f>
        <v>1</v>
      </c>
      <c r="D146" s="11">
        <f t="shared" si="18"/>
        <v>1</v>
      </c>
      <c r="E146" s="11">
        <f t="shared" si="18"/>
        <v>1</v>
      </c>
      <c r="F146" s="11">
        <f t="shared" si="18"/>
        <v>1</v>
      </c>
      <c r="G146" s="11">
        <f t="shared" si="18"/>
        <v>1</v>
      </c>
      <c r="H146" s="11">
        <f t="shared" si="18"/>
        <v>1</v>
      </c>
      <c r="I146" s="11">
        <f t="shared" si="18"/>
        <v>1</v>
      </c>
      <c r="J146" s="11">
        <f t="shared" si="18"/>
        <v>1</v>
      </c>
      <c r="K146" s="11">
        <f t="shared" si="18"/>
        <v>1</v>
      </c>
      <c r="L146" s="11">
        <f t="shared" si="18"/>
        <v>1</v>
      </c>
      <c r="M146" s="11">
        <f t="shared" si="18"/>
        <v>1</v>
      </c>
      <c r="N146" s="11">
        <f t="shared" si="18"/>
        <v>1</v>
      </c>
    </row>
    <row r="149" spans="1:14">
      <c r="B149" t="s">
        <v>26</v>
      </c>
    </row>
    <row r="150" spans="1:14">
      <c r="B150" s="10">
        <f>AVERAGE(B3:B38)</f>
        <v>3.1944444444444446</v>
      </c>
      <c r="C150" s="10">
        <f t="shared" ref="C150:N150" si="19">AVERAGE(C3:C38)</f>
        <v>2.6388888888888888</v>
      </c>
      <c r="D150" s="10">
        <f t="shared" si="19"/>
        <v>4.2222222222222223</v>
      </c>
      <c r="E150" s="10">
        <f t="shared" si="19"/>
        <v>3.6944444444444446</v>
      </c>
      <c r="F150" s="10">
        <f t="shared" si="19"/>
        <v>4.1388888888888893</v>
      </c>
      <c r="G150" s="10">
        <f t="shared" si="19"/>
        <v>4.0277777777777777</v>
      </c>
      <c r="H150" s="10">
        <f t="shared" si="19"/>
        <v>4.0277777777777777</v>
      </c>
      <c r="I150" s="10">
        <f t="shared" si="19"/>
        <v>3.7222222222222223</v>
      </c>
      <c r="J150" s="10">
        <f t="shared" si="19"/>
        <v>3.1111111111111112</v>
      </c>
      <c r="K150" s="10">
        <f t="shared" si="19"/>
        <v>3.8611111111111112</v>
      </c>
      <c r="L150" s="10">
        <f t="shared" si="19"/>
        <v>2.4444444444444446</v>
      </c>
      <c r="M150" s="10">
        <f t="shared" si="19"/>
        <v>3.7777777777777777</v>
      </c>
      <c r="N150" s="10">
        <f t="shared" si="19"/>
        <v>4.0277777777777777</v>
      </c>
    </row>
    <row r="151" spans="1:14">
      <c r="B151">
        <f>COUNTIF(B3:B38,"1")</f>
        <v>4</v>
      </c>
      <c r="C151">
        <f t="shared" ref="C151:N151" si="20">COUNTIF(C3:C38,"1")</f>
        <v>10</v>
      </c>
      <c r="D151">
        <f t="shared" si="20"/>
        <v>0</v>
      </c>
      <c r="E151">
        <f t="shared" si="20"/>
        <v>1</v>
      </c>
      <c r="F151">
        <f t="shared" si="20"/>
        <v>1</v>
      </c>
      <c r="G151">
        <f t="shared" si="20"/>
        <v>0</v>
      </c>
      <c r="H151">
        <f t="shared" si="20"/>
        <v>1</v>
      </c>
      <c r="I151">
        <f t="shared" si="20"/>
        <v>0</v>
      </c>
      <c r="J151">
        <f t="shared" si="20"/>
        <v>4</v>
      </c>
      <c r="K151">
        <f t="shared" si="20"/>
        <v>1</v>
      </c>
      <c r="L151">
        <f t="shared" si="20"/>
        <v>14</v>
      </c>
      <c r="M151">
        <f t="shared" si="20"/>
        <v>0</v>
      </c>
      <c r="N151">
        <f t="shared" si="20"/>
        <v>1</v>
      </c>
    </row>
    <row r="152" spans="1:14">
      <c r="B152">
        <f>COUNTIF(B3:B38,"2")</f>
        <v>11</v>
      </c>
      <c r="C152">
        <f t="shared" ref="C152:N152" si="21">COUNTIF(C3:C38,"2")</f>
        <v>9</v>
      </c>
      <c r="D152">
        <f t="shared" si="21"/>
        <v>1</v>
      </c>
      <c r="E152">
        <f t="shared" si="21"/>
        <v>4</v>
      </c>
      <c r="F152">
        <f t="shared" si="21"/>
        <v>1</v>
      </c>
      <c r="G152">
        <f t="shared" si="21"/>
        <v>2</v>
      </c>
      <c r="H152">
        <f t="shared" si="21"/>
        <v>1</v>
      </c>
      <c r="I152">
        <f t="shared" si="21"/>
        <v>5</v>
      </c>
      <c r="J152">
        <f t="shared" si="21"/>
        <v>6</v>
      </c>
      <c r="K152">
        <f t="shared" si="21"/>
        <v>6</v>
      </c>
      <c r="L152">
        <f t="shared" si="21"/>
        <v>6</v>
      </c>
      <c r="M152">
        <f t="shared" si="21"/>
        <v>6</v>
      </c>
      <c r="N152">
        <f t="shared" si="21"/>
        <v>3</v>
      </c>
    </row>
    <row r="153" spans="1:14">
      <c r="B153">
        <f>COUNTIF(B3:B38,"3")</f>
        <v>4</v>
      </c>
      <c r="C153">
        <f t="shared" ref="C153:N153" si="22">COUNTIF(C3:C38,"3")</f>
        <v>7</v>
      </c>
      <c r="D153">
        <f t="shared" si="22"/>
        <v>8</v>
      </c>
      <c r="E153">
        <f t="shared" si="22"/>
        <v>8</v>
      </c>
      <c r="F153">
        <f t="shared" si="22"/>
        <v>2</v>
      </c>
      <c r="G153">
        <f t="shared" si="22"/>
        <v>8</v>
      </c>
      <c r="H153">
        <f t="shared" si="22"/>
        <v>6</v>
      </c>
      <c r="I153">
        <f t="shared" si="22"/>
        <v>6</v>
      </c>
      <c r="J153">
        <f t="shared" si="22"/>
        <v>14</v>
      </c>
      <c r="K153">
        <f t="shared" si="22"/>
        <v>4</v>
      </c>
      <c r="L153">
        <f t="shared" si="22"/>
        <v>4</v>
      </c>
      <c r="M153">
        <f t="shared" si="22"/>
        <v>8</v>
      </c>
      <c r="N153">
        <f t="shared" si="22"/>
        <v>6</v>
      </c>
    </row>
    <row r="154" spans="1:14">
      <c r="B154">
        <f>COUNTIF(B3:B38,"4")</f>
        <v>8</v>
      </c>
      <c r="C154">
        <f t="shared" ref="C154:N154" si="23">COUNTIF(C3:C38,"4")</f>
        <v>4</v>
      </c>
      <c r="D154">
        <f t="shared" si="23"/>
        <v>9</v>
      </c>
      <c r="E154">
        <f t="shared" si="23"/>
        <v>15</v>
      </c>
      <c r="F154">
        <f t="shared" si="23"/>
        <v>20</v>
      </c>
      <c r="G154">
        <f t="shared" si="23"/>
        <v>13</v>
      </c>
      <c r="H154">
        <f t="shared" si="23"/>
        <v>16</v>
      </c>
      <c r="I154">
        <f t="shared" si="23"/>
        <v>19</v>
      </c>
      <c r="J154">
        <f t="shared" si="23"/>
        <v>6</v>
      </c>
      <c r="K154">
        <f t="shared" si="23"/>
        <v>11</v>
      </c>
      <c r="L154">
        <f t="shared" si="23"/>
        <v>10</v>
      </c>
      <c r="M154">
        <f t="shared" si="23"/>
        <v>10</v>
      </c>
      <c r="N154">
        <f t="shared" si="23"/>
        <v>10</v>
      </c>
    </row>
    <row r="155" spans="1:14">
      <c r="B155">
        <f>COUNTIF(B3:B38,"5")</f>
        <v>9</v>
      </c>
      <c r="C155">
        <f t="shared" ref="C155:N155" si="24">COUNTIF(C3:C38,"5")</f>
        <v>6</v>
      </c>
      <c r="D155">
        <f t="shared" si="24"/>
        <v>18</v>
      </c>
      <c r="E155">
        <f t="shared" si="24"/>
        <v>8</v>
      </c>
      <c r="F155">
        <f t="shared" si="24"/>
        <v>12</v>
      </c>
      <c r="G155">
        <f t="shared" si="24"/>
        <v>13</v>
      </c>
      <c r="H155">
        <f t="shared" si="24"/>
        <v>12</v>
      </c>
      <c r="I155">
        <f t="shared" si="24"/>
        <v>6</v>
      </c>
      <c r="J155">
        <f t="shared" si="24"/>
        <v>6</v>
      </c>
      <c r="K155">
        <f t="shared" si="24"/>
        <v>14</v>
      </c>
      <c r="L155">
        <f t="shared" si="24"/>
        <v>2</v>
      </c>
      <c r="M155">
        <f t="shared" si="24"/>
        <v>12</v>
      </c>
      <c r="N155">
        <f t="shared" si="24"/>
        <v>16</v>
      </c>
    </row>
    <row r="156" spans="1:14">
      <c r="B156">
        <f>SUM(B151:B155)</f>
        <v>36</v>
      </c>
      <c r="C156">
        <f t="shared" ref="C156:N156" si="25">SUM(C151:C155)</f>
        <v>36</v>
      </c>
      <c r="D156">
        <f t="shared" si="25"/>
        <v>36</v>
      </c>
      <c r="E156">
        <f t="shared" si="25"/>
        <v>36</v>
      </c>
      <c r="F156">
        <f t="shared" si="25"/>
        <v>36</v>
      </c>
      <c r="G156">
        <f t="shared" si="25"/>
        <v>36</v>
      </c>
      <c r="H156">
        <f t="shared" si="25"/>
        <v>36</v>
      </c>
      <c r="I156">
        <f t="shared" si="25"/>
        <v>36</v>
      </c>
      <c r="J156">
        <f t="shared" si="25"/>
        <v>36</v>
      </c>
      <c r="K156">
        <f t="shared" si="25"/>
        <v>36</v>
      </c>
      <c r="L156">
        <f t="shared" si="25"/>
        <v>36</v>
      </c>
      <c r="M156">
        <f t="shared" si="25"/>
        <v>36</v>
      </c>
      <c r="N156">
        <f t="shared" si="25"/>
        <v>36</v>
      </c>
    </row>
    <row r="159" spans="1:14">
      <c r="A159" t="s">
        <v>46</v>
      </c>
      <c r="B159" s="10">
        <f>B151/36*100</f>
        <v>11.111111111111111</v>
      </c>
      <c r="C159" s="10">
        <f t="shared" ref="C159:N159" si="26">C151/36*100</f>
        <v>27.777777777777779</v>
      </c>
      <c r="D159" s="10">
        <f t="shared" si="26"/>
        <v>0</v>
      </c>
      <c r="E159" s="10">
        <f t="shared" si="26"/>
        <v>2.7777777777777777</v>
      </c>
      <c r="F159" s="10">
        <f t="shared" si="26"/>
        <v>2.7777777777777777</v>
      </c>
      <c r="G159" s="10">
        <f t="shared" si="26"/>
        <v>0</v>
      </c>
      <c r="H159" s="10">
        <f t="shared" si="26"/>
        <v>2.7777777777777777</v>
      </c>
      <c r="I159" s="10">
        <f t="shared" si="26"/>
        <v>0</v>
      </c>
      <c r="J159" s="10">
        <f t="shared" si="26"/>
        <v>11.111111111111111</v>
      </c>
      <c r="K159" s="10">
        <f t="shared" si="26"/>
        <v>2.7777777777777777</v>
      </c>
      <c r="L159" s="10">
        <f t="shared" si="26"/>
        <v>38.888888888888893</v>
      </c>
      <c r="M159" s="10">
        <f t="shared" si="26"/>
        <v>0</v>
      </c>
      <c r="N159" s="10">
        <f t="shared" si="26"/>
        <v>2.7777777777777777</v>
      </c>
    </row>
    <row r="160" spans="1:14">
      <c r="A160" t="s">
        <v>47</v>
      </c>
      <c r="B160" s="10">
        <f t="shared" ref="B160:N160" si="27">B152/36*100</f>
        <v>30.555555555555557</v>
      </c>
      <c r="C160" s="10">
        <f t="shared" si="27"/>
        <v>25</v>
      </c>
      <c r="D160" s="10">
        <f t="shared" si="27"/>
        <v>2.7777777777777777</v>
      </c>
      <c r="E160" s="10">
        <f t="shared" si="27"/>
        <v>11.111111111111111</v>
      </c>
      <c r="F160" s="10">
        <f t="shared" si="27"/>
        <v>2.7777777777777777</v>
      </c>
      <c r="G160" s="10">
        <f t="shared" si="27"/>
        <v>5.5555555555555554</v>
      </c>
      <c r="H160" s="10">
        <f t="shared" si="27"/>
        <v>2.7777777777777777</v>
      </c>
      <c r="I160" s="10">
        <f t="shared" si="27"/>
        <v>13.888888888888889</v>
      </c>
      <c r="J160" s="10">
        <f t="shared" si="27"/>
        <v>16.666666666666664</v>
      </c>
      <c r="K160" s="10">
        <f t="shared" si="27"/>
        <v>16.666666666666664</v>
      </c>
      <c r="L160" s="10">
        <f t="shared" si="27"/>
        <v>16.666666666666664</v>
      </c>
      <c r="M160" s="10">
        <f t="shared" si="27"/>
        <v>16.666666666666664</v>
      </c>
      <c r="N160" s="10">
        <f t="shared" si="27"/>
        <v>8.3333333333333321</v>
      </c>
    </row>
    <row r="161" spans="1:14">
      <c r="A161" t="s">
        <v>48</v>
      </c>
      <c r="B161" s="10">
        <f t="shared" ref="B161:N161" si="28">B153/36*100</f>
        <v>11.111111111111111</v>
      </c>
      <c r="C161" s="10">
        <f t="shared" si="28"/>
        <v>19.444444444444446</v>
      </c>
      <c r="D161" s="10">
        <f t="shared" si="28"/>
        <v>22.222222222222221</v>
      </c>
      <c r="E161" s="10">
        <f t="shared" si="28"/>
        <v>22.222222222222221</v>
      </c>
      <c r="F161" s="10">
        <f t="shared" si="28"/>
        <v>5.5555555555555554</v>
      </c>
      <c r="G161" s="10">
        <f t="shared" si="28"/>
        <v>22.222222222222221</v>
      </c>
      <c r="H161" s="10">
        <f t="shared" si="28"/>
        <v>16.666666666666664</v>
      </c>
      <c r="I161" s="10">
        <f t="shared" si="28"/>
        <v>16.666666666666664</v>
      </c>
      <c r="J161" s="10">
        <f t="shared" si="28"/>
        <v>38.888888888888893</v>
      </c>
      <c r="K161" s="10">
        <f t="shared" si="28"/>
        <v>11.111111111111111</v>
      </c>
      <c r="L161" s="10">
        <f t="shared" si="28"/>
        <v>11.111111111111111</v>
      </c>
      <c r="M161" s="10">
        <f t="shared" si="28"/>
        <v>22.222222222222221</v>
      </c>
      <c r="N161" s="10">
        <f t="shared" si="28"/>
        <v>16.666666666666664</v>
      </c>
    </row>
    <row r="162" spans="1:14">
      <c r="A162" t="s">
        <v>49</v>
      </c>
      <c r="B162" s="10">
        <f t="shared" ref="B162:N162" si="29">B154/36*100</f>
        <v>22.222222222222221</v>
      </c>
      <c r="C162" s="10">
        <f t="shared" si="29"/>
        <v>11.111111111111111</v>
      </c>
      <c r="D162" s="10">
        <f t="shared" si="29"/>
        <v>25</v>
      </c>
      <c r="E162" s="10">
        <f t="shared" si="29"/>
        <v>41.666666666666671</v>
      </c>
      <c r="F162" s="10">
        <f t="shared" si="29"/>
        <v>55.555555555555557</v>
      </c>
      <c r="G162" s="10">
        <f t="shared" si="29"/>
        <v>36.111111111111107</v>
      </c>
      <c r="H162" s="10">
        <f t="shared" si="29"/>
        <v>44.444444444444443</v>
      </c>
      <c r="I162" s="10">
        <f t="shared" si="29"/>
        <v>52.777777777777779</v>
      </c>
      <c r="J162" s="10">
        <f t="shared" si="29"/>
        <v>16.666666666666664</v>
      </c>
      <c r="K162" s="10">
        <f t="shared" si="29"/>
        <v>30.555555555555557</v>
      </c>
      <c r="L162" s="10">
        <f t="shared" si="29"/>
        <v>27.777777777777779</v>
      </c>
      <c r="M162" s="10">
        <f t="shared" si="29"/>
        <v>27.777777777777779</v>
      </c>
      <c r="N162" s="10">
        <f t="shared" si="29"/>
        <v>27.777777777777779</v>
      </c>
    </row>
    <row r="163" spans="1:14">
      <c r="A163" t="s">
        <v>50</v>
      </c>
      <c r="B163" s="10">
        <f t="shared" ref="B163:N163" si="30">B155/36*100</f>
        <v>25</v>
      </c>
      <c r="C163" s="10">
        <f t="shared" si="30"/>
        <v>16.666666666666664</v>
      </c>
      <c r="D163" s="10">
        <f t="shared" si="30"/>
        <v>50</v>
      </c>
      <c r="E163" s="10">
        <f t="shared" si="30"/>
        <v>22.222222222222221</v>
      </c>
      <c r="F163" s="10">
        <f t="shared" si="30"/>
        <v>33.333333333333329</v>
      </c>
      <c r="G163" s="10">
        <f t="shared" si="30"/>
        <v>36.111111111111107</v>
      </c>
      <c r="H163" s="10">
        <f t="shared" si="30"/>
        <v>33.333333333333329</v>
      </c>
      <c r="I163" s="10">
        <f t="shared" si="30"/>
        <v>16.666666666666664</v>
      </c>
      <c r="J163" s="10">
        <f t="shared" si="30"/>
        <v>16.666666666666664</v>
      </c>
      <c r="K163" s="10">
        <f t="shared" si="30"/>
        <v>38.888888888888893</v>
      </c>
      <c r="L163" s="10">
        <f t="shared" si="30"/>
        <v>5.5555555555555554</v>
      </c>
      <c r="M163" s="10">
        <f t="shared" si="30"/>
        <v>33.333333333333329</v>
      </c>
      <c r="N163" s="10">
        <f t="shared" si="30"/>
        <v>44.444444444444443</v>
      </c>
    </row>
    <row r="164" spans="1:14">
      <c r="B164" s="10">
        <f t="shared" ref="B164:N164" si="31">B156/36*100</f>
        <v>100</v>
      </c>
      <c r="C164" s="10">
        <f t="shared" si="31"/>
        <v>100</v>
      </c>
      <c r="D164" s="10">
        <f t="shared" si="31"/>
        <v>100</v>
      </c>
      <c r="E164" s="10">
        <f t="shared" si="31"/>
        <v>100</v>
      </c>
      <c r="F164" s="10">
        <f t="shared" si="31"/>
        <v>100</v>
      </c>
      <c r="G164" s="10">
        <f t="shared" si="31"/>
        <v>100</v>
      </c>
      <c r="H164" s="10">
        <f t="shared" si="31"/>
        <v>100</v>
      </c>
      <c r="I164" s="10">
        <f t="shared" si="31"/>
        <v>100</v>
      </c>
      <c r="J164" s="10">
        <f t="shared" si="31"/>
        <v>100</v>
      </c>
      <c r="K164" s="10">
        <f t="shared" si="31"/>
        <v>100</v>
      </c>
      <c r="L164" s="10">
        <f t="shared" si="31"/>
        <v>100</v>
      </c>
      <c r="M164" s="10">
        <f t="shared" si="31"/>
        <v>100</v>
      </c>
      <c r="N164" s="10">
        <f t="shared" si="31"/>
        <v>100</v>
      </c>
    </row>
  </sheetData>
  <mergeCells count="2">
    <mergeCell ref="A1:Q1"/>
    <mergeCell ref="A41:Q41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9"/>
  <sheetViews>
    <sheetView topLeftCell="A105" workbookViewId="0">
      <selection activeCell="A113" sqref="A113:Q119"/>
    </sheetView>
  </sheetViews>
  <sheetFormatPr defaultRowHeight="15"/>
  <cols>
    <col min="1" max="1" width="3.85546875" customWidth="1"/>
    <col min="2" max="4" width="7.85546875" customWidth="1"/>
    <col min="5" max="5" width="8.42578125" customWidth="1"/>
    <col min="6" max="14" width="7.85546875" customWidth="1"/>
    <col min="15" max="17" width="5.7109375" customWidth="1"/>
  </cols>
  <sheetData>
    <row r="1" spans="1:17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59.25" customHeight="1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/>
      <c r="P2" s="6"/>
      <c r="Q2" s="6"/>
    </row>
    <row r="3" spans="1:17">
      <c r="A3" s="5">
        <v>1</v>
      </c>
      <c r="B3" s="5">
        <v>1</v>
      </c>
      <c r="C3" s="5">
        <v>2</v>
      </c>
      <c r="D3" s="5">
        <v>3</v>
      </c>
      <c r="E3" s="5">
        <v>4</v>
      </c>
      <c r="F3" s="5">
        <v>3</v>
      </c>
      <c r="G3" s="5">
        <v>3</v>
      </c>
      <c r="H3" s="5">
        <v>5</v>
      </c>
      <c r="I3" s="5">
        <v>4</v>
      </c>
      <c r="J3" s="5">
        <v>2</v>
      </c>
      <c r="K3" s="5">
        <v>3</v>
      </c>
      <c r="L3" s="5">
        <v>2</v>
      </c>
      <c r="M3" s="5">
        <v>3</v>
      </c>
      <c r="N3" s="5">
        <v>3</v>
      </c>
      <c r="O3" s="5" t="s">
        <v>20</v>
      </c>
      <c r="P3" s="5" t="s">
        <v>3</v>
      </c>
      <c r="Q3" s="5" t="s">
        <v>9</v>
      </c>
    </row>
    <row r="5" spans="1:17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59.25" customHeight="1">
      <c r="A6" s="5"/>
      <c r="B6" s="6" t="s">
        <v>33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43</v>
      </c>
      <c r="M6" s="6" t="s">
        <v>44</v>
      </c>
      <c r="N6" s="6" t="s">
        <v>45</v>
      </c>
      <c r="O6" s="6"/>
      <c r="P6" s="6"/>
      <c r="Q6" s="6"/>
    </row>
    <row r="7" spans="1:17">
      <c r="A7" s="5">
        <v>1</v>
      </c>
      <c r="B7" s="5">
        <v>1</v>
      </c>
      <c r="C7" s="5">
        <v>2</v>
      </c>
      <c r="D7" s="5">
        <v>1</v>
      </c>
      <c r="E7" s="5">
        <v>2</v>
      </c>
      <c r="F7" s="5">
        <v>4</v>
      </c>
      <c r="G7" s="5">
        <v>1</v>
      </c>
      <c r="H7" s="5">
        <v>4</v>
      </c>
      <c r="I7" s="5">
        <v>4</v>
      </c>
      <c r="J7" s="5">
        <v>1</v>
      </c>
      <c r="K7" s="5">
        <v>4</v>
      </c>
      <c r="L7" s="5">
        <v>3</v>
      </c>
      <c r="M7" s="5">
        <v>5</v>
      </c>
      <c r="N7" s="5">
        <v>5</v>
      </c>
      <c r="O7" s="5" t="s">
        <v>5</v>
      </c>
      <c r="P7" s="5" t="s">
        <v>3</v>
      </c>
      <c r="Q7" s="5" t="s">
        <v>9</v>
      </c>
    </row>
    <row r="8" spans="1:17">
      <c r="A8" s="5">
        <v>2</v>
      </c>
      <c r="B8" s="5">
        <v>3</v>
      </c>
      <c r="C8" s="5">
        <v>2</v>
      </c>
      <c r="D8" s="5">
        <v>1</v>
      </c>
      <c r="E8" s="5">
        <v>3</v>
      </c>
      <c r="F8" s="5">
        <v>4</v>
      </c>
      <c r="G8" s="5">
        <v>5</v>
      </c>
      <c r="H8" s="5">
        <v>3</v>
      </c>
      <c r="I8" s="5">
        <v>2</v>
      </c>
      <c r="J8" s="5">
        <v>1</v>
      </c>
      <c r="K8" s="5">
        <v>3</v>
      </c>
      <c r="L8" s="5">
        <v>1</v>
      </c>
      <c r="M8" s="5">
        <v>3</v>
      </c>
      <c r="N8" s="5">
        <v>4</v>
      </c>
      <c r="O8" s="5" t="s">
        <v>5</v>
      </c>
      <c r="P8" s="5" t="s">
        <v>3</v>
      </c>
      <c r="Q8" s="5" t="s">
        <v>9</v>
      </c>
    </row>
    <row r="9" spans="1:17">
      <c r="A9" s="5">
        <v>3</v>
      </c>
      <c r="B9" s="5">
        <v>2</v>
      </c>
      <c r="C9" s="5">
        <v>2</v>
      </c>
      <c r="D9" s="5">
        <v>4</v>
      </c>
      <c r="E9" s="5">
        <v>3</v>
      </c>
      <c r="F9" s="5">
        <v>4</v>
      </c>
      <c r="G9" s="5">
        <v>3</v>
      </c>
      <c r="H9" s="5">
        <v>5</v>
      </c>
      <c r="I9" s="5">
        <v>4</v>
      </c>
      <c r="J9" s="5">
        <v>2</v>
      </c>
      <c r="K9" s="5">
        <v>4</v>
      </c>
      <c r="L9" s="5">
        <v>2</v>
      </c>
      <c r="M9" s="5">
        <v>4</v>
      </c>
      <c r="N9" s="5">
        <v>3</v>
      </c>
      <c r="O9" s="5" t="s">
        <v>5</v>
      </c>
      <c r="P9" s="5" t="s">
        <v>3</v>
      </c>
      <c r="Q9" s="5" t="s">
        <v>9</v>
      </c>
    </row>
    <row r="10" spans="1:17">
      <c r="A10" s="5">
        <v>4</v>
      </c>
      <c r="B10" s="5">
        <v>3</v>
      </c>
      <c r="C10" s="5">
        <v>3</v>
      </c>
      <c r="D10" s="5">
        <v>4</v>
      </c>
      <c r="E10" s="5">
        <v>4</v>
      </c>
      <c r="F10" s="5">
        <v>4</v>
      </c>
      <c r="G10" s="5">
        <v>3</v>
      </c>
      <c r="H10" s="5">
        <v>4</v>
      </c>
      <c r="I10" s="5">
        <v>3</v>
      </c>
      <c r="J10" s="5">
        <v>3</v>
      </c>
      <c r="K10" s="5">
        <v>5</v>
      </c>
      <c r="L10" s="5">
        <v>3</v>
      </c>
      <c r="M10" s="5">
        <v>4</v>
      </c>
      <c r="N10" s="5">
        <v>4</v>
      </c>
      <c r="O10" s="5" t="s">
        <v>5</v>
      </c>
      <c r="P10" s="5" t="s">
        <v>3</v>
      </c>
      <c r="Q10" s="5" t="s">
        <v>9</v>
      </c>
    </row>
    <row r="11" spans="1:17">
      <c r="A11" s="5">
        <v>5</v>
      </c>
      <c r="B11" s="5">
        <v>3</v>
      </c>
      <c r="C11" s="5">
        <v>3</v>
      </c>
      <c r="D11" s="5">
        <v>2</v>
      </c>
      <c r="E11" s="5">
        <v>4</v>
      </c>
      <c r="F11" s="5">
        <v>5</v>
      </c>
      <c r="G11" s="5">
        <v>5</v>
      </c>
      <c r="H11" s="5">
        <v>3</v>
      </c>
      <c r="I11" s="5">
        <v>4</v>
      </c>
      <c r="J11" s="5">
        <v>2</v>
      </c>
      <c r="K11" s="5">
        <v>4</v>
      </c>
      <c r="L11" s="5">
        <v>5</v>
      </c>
      <c r="M11" s="5">
        <v>5</v>
      </c>
      <c r="N11" s="5">
        <v>3</v>
      </c>
      <c r="O11" s="5" t="s">
        <v>5</v>
      </c>
      <c r="P11" s="5" t="s">
        <v>3</v>
      </c>
      <c r="Q11" s="5" t="s">
        <v>17</v>
      </c>
    </row>
    <row r="12" spans="1:17">
      <c r="A12" s="5">
        <v>6</v>
      </c>
      <c r="B12" s="5">
        <v>3</v>
      </c>
      <c r="C12" s="5">
        <v>3</v>
      </c>
      <c r="D12" s="5">
        <v>3</v>
      </c>
      <c r="E12" s="5">
        <v>3</v>
      </c>
      <c r="F12" s="5">
        <v>5</v>
      </c>
      <c r="G12" s="5">
        <v>4</v>
      </c>
      <c r="H12" s="5">
        <v>3</v>
      </c>
      <c r="I12" s="5">
        <v>3</v>
      </c>
      <c r="J12" s="5">
        <v>3</v>
      </c>
      <c r="K12" s="5">
        <v>5</v>
      </c>
      <c r="L12" s="5">
        <v>4</v>
      </c>
      <c r="M12" s="5">
        <v>3</v>
      </c>
      <c r="N12" s="5">
        <v>3</v>
      </c>
      <c r="O12" s="5" t="s">
        <v>5</v>
      </c>
      <c r="P12" s="5" t="s">
        <v>3</v>
      </c>
      <c r="Q12" s="5" t="s">
        <v>17</v>
      </c>
    </row>
    <row r="13" spans="1:17">
      <c r="A13" s="5">
        <v>7</v>
      </c>
      <c r="B13" s="5">
        <v>2</v>
      </c>
      <c r="C13" s="5">
        <v>3</v>
      </c>
      <c r="D13" s="5">
        <v>4</v>
      </c>
      <c r="E13" s="5">
        <v>4</v>
      </c>
      <c r="F13" s="5">
        <v>4</v>
      </c>
      <c r="G13" s="5">
        <v>3</v>
      </c>
      <c r="H13" s="5">
        <v>5</v>
      </c>
      <c r="I13" s="5">
        <v>4</v>
      </c>
      <c r="J13" s="5">
        <v>2</v>
      </c>
      <c r="K13" s="5">
        <v>3</v>
      </c>
      <c r="L13" s="5">
        <v>2</v>
      </c>
      <c r="M13" s="5">
        <v>4</v>
      </c>
      <c r="N13" s="5">
        <v>4</v>
      </c>
      <c r="O13" s="5" t="s">
        <v>5</v>
      </c>
      <c r="P13" s="5" t="s">
        <v>3</v>
      </c>
      <c r="Q13" s="5" t="s">
        <v>17</v>
      </c>
    </row>
    <row r="14" spans="1:17">
      <c r="A14" s="5">
        <v>8</v>
      </c>
      <c r="B14" s="5">
        <v>3</v>
      </c>
      <c r="C14" s="5">
        <v>3</v>
      </c>
      <c r="D14" s="5">
        <v>4</v>
      </c>
      <c r="E14" s="5">
        <v>4</v>
      </c>
      <c r="F14" s="5">
        <v>3</v>
      </c>
      <c r="G14" s="5">
        <v>5</v>
      </c>
      <c r="H14" s="5">
        <v>4</v>
      </c>
      <c r="I14" s="5">
        <v>5</v>
      </c>
      <c r="J14" s="5">
        <v>3</v>
      </c>
      <c r="K14" s="5">
        <v>4</v>
      </c>
      <c r="L14" s="5">
        <v>3</v>
      </c>
      <c r="M14" s="5">
        <v>3</v>
      </c>
      <c r="N14" s="5">
        <v>5</v>
      </c>
      <c r="O14" s="5" t="s">
        <v>5</v>
      </c>
      <c r="P14" s="5" t="s">
        <v>3</v>
      </c>
      <c r="Q14" s="5" t="s">
        <v>17</v>
      </c>
    </row>
    <row r="15" spans="1:17">
      <c r="A15" s="5">
        <v>9</v>
      </c>
      <c r="B15" s="5">
        <v>3</v>
      </c>
      <c r="C15" s="5">
        <v>3</v>
      </c>
      <c r="D15" s="5">
        <v>5</v>
      </c>
      <c r="E15" s="5">
        <v>3</v>
      </c>
      <c r="F15" s="5">
        <v>5</v>
      </c>
      <c r="G15" s="5">
        <v>5</v>
      </c>
      <c r="H15" s="5">
        <v>5</v>
      </c>
      <c r="I15" s="5">
        <v>4</v>
      </c>
      <c r="J15" s="5">
        <v>3</v>
      </c>
      <c r="K15" s="5">
        <v>5</v>
      </c>
      <c r="L15" s="5">
        <v>3</v>
      </c>
      <c r="M15" s="5">
        <v>3</v>
      </c>
      <c r="N15" s="5">
        <v>3</v>
      </c>
      <c r="O15" s="5" t="s">
        <v>5</v>
      </c>
      <c r="P15" s="5" t="s">
        <v>3</v>
      </c>
      <c r="Q15" s="5" t="s">
        <v>9</v>
      </c>
    </row>
    <row r="17" spans="1:17">
      <c r="A17" s="14" t="s">
        <v>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59.25" customHeight="1">
      <c r="A18" s="5"/>
      <c r="B18" s="6" t="s">
        <v>33</v>
      </c>
      <c r="C18" s="6" t="s">
        <v>34</v>
      </c>
      <c r="D18" s="6" t="s">
        <v>35</v>
      </c>
      <c r="E18" s="6" t="s">
        <v>36</v>
      </c>
      <c r="F18" s="6" t="s">
        <v>37</v>
      </c>
      <c r="G18" s="6" t="s">
        <v>38</v>
      </c>
      <c r="H18" s="6" t="s">
        <v>39</v>
      </c>
      <c r="I18" s="6" t="s">
        <v>40</v>
      </c>
      <c r="J18" s="6" t="s">
        <v>41</v>
      </c>
      <c r="K18" s="6" t="s">
        <v>42</v>
      </c>
      <c r="L18" s="6" t="s">
        <v>43</v>
      </c>
      <c r="M18" s="6" t="s">
        <v>44</v>
      </c>
      <c r="N18" s="6" t="s">
        <v>45</v>
      </c>
      <c r="O18" s="6"/>
      <c r="P18" s="6"/>
      <c r="Q18" s="6"/>
    </row>
    <row r="19" spans="1:17">
      <c r="A19" s="5">
        <v>1</v>
      </c>
      <c r="B19" s="5">
        <v>1</v>
      </c>
      <c r="C19" s="5">
        <v>2</v>
      </c>
      <c r="D19" s="5">
        <v>1</v>
      </c>
      <c r="E19" s="5">
        <v>3</v>
      </c>
      <c r="F19" s="5">
        <v>5</v>
      </c>
      <c r="G19" s="5">
        <v>4</v>
      </c>
      <c r="H19" s="5">
        <v>5</v>
      </c>
      <c r="I19" s="5">
        <v>4</v>
      </c>
      <c r="J19" s="5">
        <v>2</v>
      </c>
      <c r="K19" s="5">
        <v>3</v>
      </c>
      <c r="L19" s="5">
        <v>1</v>
      </c>
      <c r="M19" s="5">
        <v>3</v>
      </c>
      <c r="N19" s="5">
        <v>3</v>
      </c>
      <c r="O19" s="5" t="s">
        <v>4</v>
      </c>
      <c r="P19" s="5" t="s">
        <v>3</v>
      </c>
      <c r="Q19" s="5" t="s">
        <v>10</v>
      </c>
    </row>
    <row r="20" spans="1:17">
      <c r="A20" s="5">
        <v>2</v>
      </c>
      <c r="B20" s="5">
        <v>1</v>
      </c>
      <c r="C20" s="5">
        <v>2</v>
      </c>
      <c r="D20" s="5">
        <v>1</v>
      </c>
      <c r="E20" s="5">
        <v>3</v>
      </c>
      <c r="F20" s="5">
        <v>5</v>
      </c>
      <c r="G20" s="5">
        <v>4</v>
      </c>
      <c r="H20" s="5">
        <v>3</v>
      </c>
      <c r="I20" s="5">
        <v>4</v>
      </c>
      <c r="J20" s="5">
        <v>2</v>
      </c>
      <c r="K20" s="5">
        <v>3</v>
      </c>
      <c r="L20" s="5">
        <v>2</v>
      </c>
      <c r="M20" s="5">
        <v>2</v>
      </c>
      <c r="N20" s="5">
        <v>4</v>
      </c>
      <c r="O20" s="5" t="s">
        <v>4</v>
      </c>
      <c r="P20" s="5" t="s">
        <v>3</v>
      </c>
      <c r="Q20" s="5" t="s">
        <v>9</v>
      </c>
    </row>
    <row r="21" spans="1:17">
      <c r="A21" s="5">
        <v>3</v>
      </c>
      <c r="B21" s="5">
        <v>3</v>
      </c>
      <c r="C21" s="5">
        <v>3</v>
      </c>
      <c r="D21" s="5">
        <v>3</v>
      </c>
      <c r="E21" s="5">
        <v>3</v>
      </c>
      <c r="F21" s="5">
        <v>4</v>
      </c>
      <c r="G21" s="5">
        <v>3</v>
      </c>
      <c r="H21" s="5">
        <v>4</v>
      </c>
      <c r="I21" s="5">
        <v>4</v>
      </c>
      <c r="J21" s="5">
        <v>3</v>
      </c>
      <c r="K21" s="5">
        <v>3</v>
      </c>
      <c r="L21" s="5">
        <v>3</v>
      </c>
      <c r="M21" s="5">
        <v>3</v>
      </c>
      <c r="N21" s="5">
        <v>2</v>
      </c>
      <c r="O21" s="5" t="s">
        <v>4</v>
      </c>
      <c r="P21" s="5" t="s">
        <v>3</v>
      </c>
      <c r="Q21" s="5" t="s">
        <v>9</v>
      </c>
    </row>
    <row r="22" spans="1:17">
      <c r="A22" s="5">
        <v>4</v>
      </c>
      <c r="B22" s="5">
        <v>3</v>
      </c>
      <c r="C22" s="5">
        <v>4</v>
      </c>
      <c r="D22" s="5">
        <v>4</v>
      </c>
      <c r="E22" s="5">
        <v>3</v>
      </c>
      <c r="F22" s="5">
        <v>5</v>
      </c>
      <c r="G22" s="5">
        <v>4</v>
      </c>
      <c r="H22" s="5">
        <v>5</v>
      </c>
      <c r="I22" s="5">
        <v>3</v>
      </c>
      <c r="J22" s="5">
        <v>3</v>
      </c>
      <c r="K22" s="5">
        <v>5</v>
      </c>
      <c r="L22" s="5">
        <v>4</v>
      </c>
      <c r="M22" s="5">
        <v>5</v>
      </c>
      <c r="N22" s="5">
        <v>5</v>
      </c>
      <c r="O22" s="5" t="s">
        <v>4</v>
      </c>
      <c r="P22" s="5" t="s">
        <v>3</v>
      </c>
      <c r="Q22" s="5" t="s">
        <v>9</v>
      </c>
    </row>
    <row r="23" spans="1:17">
      <c r="A23" s="5">
        <v>5</v>
      </c>
      <c r="B23" s="5">
        <v>3</v>
      </c>
      <c r="C23" s="5">
        <v>3</v>
      </c>
      <c r="D23" s="5">
        <v>4</v>
      </c>
      <c r="E23" s="5">
        <v>4</v>
      </c>
      <c r="F23" s="5">
        <v>5</v>
      </c>
      <c r="G23" s="5">
        <v>4</v>
      </c>
      <c r="H23" s="5">
        <v>5</v>
      </c>
      <c r="I23" s="5">
        <v>5</v>
      </c>
      <c r="J23" s="5">
        <v>3</v>
      </c>
      <c r="K23" s="5">
        <v>3</v>
      </c>
      <c r="L23" s="5">
        <v>3</v>
      </c>
      <c r="M23" s="5">
        <v>4</v>
      </c>
      <c r="N23" s="5">
        <v>4</v>
      </c>
      <c r="O23" s="5" t="s">
        <v>4</v>
      </c>
      <c r="P23" s="5" t="s">
        <v>3</v>
      </c>
      <c r="Q23" s="5" t="s">
        <v>9</v>
      </c>
    </row>
    <row r="24" spans="1:17">
      <c r="A24" s="5">
        <v>6</v>
      </c>
      <c r="B24" s="5">
        <v>5</v>
      </c>
      <c r="C24" s="5">
        <v>4</v>
      </c>
      <c r="D24" s="5">
        <v>3</v>
      </c>
      <c r="E24" s="5">
        <v>2</v>
      </c>
      <c r="F24" s="5">
        <v>1</v>
      </c>
      <c r="G24" s="5">
        <v>3</v>
      </c>
      <c r="H24" s="5">
        <v>4</v>
      </c>
      <c r="I24" s="5">
        <v>5</v>
      </c>
      <c r="J24" s="5">
        <v>3</v>
      </c>
      <c r="K24" s="5">
        <v>5</v>
      </c>
      <c r="L24" s="5">
        <v>3</v>
      </c>
      <c r="M24" s="5">
        <v>4</v>
      </c>
      <c r="N24" s="5">
        <v>5</v>
      </c>
      <c r="O24" s="5" t="s">
        <v>4</v>
      </c>
      <c r="P24" s="5" t="s">
        <v>8</v>
      </c>
      <c r="Q24" s="5" t="s">
        <v>15</v>
      </c>
    </row>
    <row r="25" spans="1:17">
      <c r="A25" s="5">
        <v>7</v>
      </c>
      <c r="B25" s="5">
        <v>5</v>
      </c>
      <c r="C25" s="5">
        <v>5</v>
      </c>
      <c r="D25" s="5">
        <v>4</v>
      </c>
      <c r="E25" s="5">
        <v>5</v>
      </c>
      <c r="F25" s="5">
        <v>5</v>
      </c>
      <c r="G25" s="5">
        <v>4</v>
      </c>
      <c r="H25" s="5">
        <v>5</v>
      </c>
      <c r="I25" s="5">
        <v>3</v>
      </c>
      <c r="J25" s="5">
        <v>5</v>
      </c>
      <c r="K25" s="5">
        <v>5</v>
      </c>
      <c r="L25" s="5">
        <v>4</v>
      </c>
      <c r="M25" s="5">
        <v>5</v>
      </c>
      <c r="N25" s="5">
        <v>5</v>
      </c>
      <c r="O25" s="5" t="s">
        <v>4</v>
      </c>
      <c r="P25" s="5" t="s">
        <v>8</v>
      </c>
      <c r="Q25" s="5" t="s">
        <v>15</v>
      </c>
    </row>
    <row r="26" spans="1:17">
      <c r="A26" s="5">
        <v>8</v>
      </c>
      <c r="B26" s="7">
        <v>4</v>
      </c>
      <c r="C26" s="7">
        <v>3</v>
      </c>
      <c r="D26" s="7">
        <v>4</v>
      </c>
      <c r="E26" s="7">
        <v>3</v>
      </c>
      <c r="F26" s="7">
        <v>5</v>
      </c>
      <c r="G26" s="7">
        <v>5</v>
      </c>
      <c r="H26" s="7">
        <v>5</v>
      </c>
      <c r="I26" s="7">
        <v>3</v>
      </c>
      <c r="J26" s="7">
        <v>3</v>
      </c>
      <c r="K26" s="7">
        <v>5</v>
      </c>
      <c r="L26" s="7">
        <v>3</v>
      </c>
      <c r="M26" s="7">
        <v>4</v>
      </c>
      <c r="N26" s="7">
        <v>4</v>
      </c>
      <c r="O26" s="5" t="s">
        <v>4</v>
      </c>
      <c r="P26" s="5" t="s">
        <v>3</v>
      </c>
      <c r="Q26" s="5" t="s">
        <v>9</v>
      </c>
    </row>
    <row r="27" spans="1:17">
      <c r="A27" s="5">
        <v>9</v>
      </c>
      <c r="B27" s="7">
        <v>3</v>
      </c>
      <c r="C27" s="7">
        <v>3</v>
      </c>
      <c r="D27" s="7">
        <v>3</v>
      </c>
      <c r="E27" s="7">
        <v>4</v>
      </c>
      <c r="F27" s="7">
        <v>5</v>
      </c>
      <c r="G27" s="7">
        <v>5</v>
      </c>
      <c r="H27" s="7">
        <v>5</v>
      </c>
      <c r="I27" s="7">
        <v>3</v>
      </c>
      <c r="J27" s="7">
        <v>4</v>
      </c>
      <c r="K27" s="7">
        <v>3</v>
      </c>
      <c r="L27" s="7">
        <v>3</v>
      </c>
      <c r="M27" s="7">
        <v>4</v>
      </c>
      <c r="N27" s="7">
        <v>5</v>
      </c>
      <c r="O27" s="5" t="s">
        <v>4</v>
      </c>
      <c r="P27" s="5" t="s">
        <v>3</v>
      </c>
      <c r="Q27" s="5" t="s">
        <v>9</v>
      </c>
    </row>
    <row r="28" spans="1:17">
      <c r="A28" s="5">
        <v>10</v>
      </c>
      <c r="B28" s="7">
        <v>3</v>
      </c>
      <c r="C28" s="7">
        <v>5</v>
      </c>
      <c r="D28" s="7">
        <v>5</v>
      </c>
      <c r="E28" s="7">
        <v>4</v>
      </c>
      <c r="F28" s="7">
        <v>4</v>
      </c>
      <c r="G28" s="7">
        <v>5</v>
      </c>
      <c r="H28" s="7">
        <v>4</v>
      </c>
      <c r="I28" s="7">
        <v>4</v>
      </c>
      <c r="J28" s="7">
        <v>5</v>
      </c>
      <c r="K28" s="7">
        <v>5</v>
      </c>
      <c r="L28" s="7">
        <v>1</v>
      </c>
      <c r="M28" s="7">
        <v>5</v>
      </c>
      <c r="N28" s="7">
        <v>5</v>
      </c>
      <c r="O28" s="5" t="s">
        <v>4</v>
      </c>
      <c r="P28" s="5" t="s">
        <v>8</v>
      </c>
      <c r="Q28" s="5" t="s">
        <v>15</v>
      </c>
    </row>
    <row r="29" spans="1:17">
      <c r="A29" s="5">
        <v>11</v>
      </c>
      <c r="B29" s="7">
        <v>5</v>
      </c>
      <c r="C29" s="7">
        <v>5</v>
      </c>
      <c r="D29" s="7">
        <v>5</v>
      </c>
      <c r="E29" s="7">
        <v>4</v>
      </c>
      <c r="F29" s="7">
        <v>4</v>
      </c>
      <c r="G29" s="7">
        <v>5</v>
      </c>
      <c r="H29" s="7">
        <v>4</v>
      </c>
      <c r="I29" s="7">
        <v>4</v>
      </c>
      <c r="J29" s="7">
        <v>5</v>
      </c>
      <c r="K29" s="7">
        <v>5</v>
      </c>
      <c r="L29" s="7">
        <v>1</v>
      </c>
      <c r="M29" s="7">
        <v>5</v>
      </c>
      <c r="N29" s="7">
        <v>5</v>
      </c>
      <c r="O29" s="5" t="s">
        <v>4</v>
      </c>
      <c r="P29" s="5" t="s">
        <v>8</v>
      </c>
      <c r="Q29" s="5" t="s">
        <v>15</v>
      </c>
    </row>
    <row r="30" spans="1:17">
      <c r="A30" s="5">
        <v>12</v>
      </c>
      <c r="B30" s="7">
        <v>4</v>
      </c>
      <c r="C30" s="7">
        <v>1</v>
      </c>
      <c r="D30" s="7">
        <v>5</v>
      </c>
      <c r="E30" s="7">
        <v>4</v>
      </c>
      <c r="F30" s="7">
        <v>4</v>
      </c>
      <c r="G30" s="7">
        <v>5</v>
      </c>
      <c r="H30" s="7">
        <v>4</v>
      </c>
      <c r="I30" s="7">
        <v>4</v>
      </c>
      <c r="J30" s="7">
        <v>3</v>
      </c>
      <c r="K30" s="7">
        <v>5</v>
      </c>
      <c r="L30" s="7">
        <v>1</v>
      </c>
      <c r="M30" s="7">
        <v>5</v>
      </c>
      <c r="N30" s="7">
        <v>5</v>
      </c>
      <c r="O30" s="5" t="s">
        <v>4</v>
      </c>
      <c r="P30" s="5" t="s">
        <v>8</v>
      </c>
      <c r="Q30" s="5" t="s">
        <v>15</v>
      </c>
    </row>
    <row r="31" spans="1:17">
      <c r="A31" s="5">
        <v>13</v>
      </c>
      <c r="B31" s="5">
        <v>4</v>
      </c>
      <c r="C31" s="5">
        <v>1</v>
      </c>
      <c r="D31" s="5">
        <v>5</v>
      </c>
      <c r="E31" s="5">
        <v>4</v>
      </c>
      <c r="F31" s="5">
        <v>4</v>
      </c>
      <c r="G31" s="5">
        <v>5</v>
      </c>
      <c r="H31" s="5">
        <v>4</v>
      </c>
      <c r="I31" s="5">
        <v>4</v>
      </c>
      <c r="J31" s="5">
        <v>3</v>
      </c>
      <c r="K31" s="5">
        <v>5</v>
      </c>
      <c r="L31" s="5">
        <v>1</v>
      </c>
      <c r="M31" s="5">
        <v>5</v>
      </c>
      <c r="N31" s="5">
        <v>5</v>
      </c>
      <c r="O31" s="5" t="s">
        <v>4</v>
      </c>
      <c r="P31" s="5" t="s">
        <v>8</v>
      </c>
      <c r="Q31" s="5" t="s">
        <v>15</v>
      </c>
    </row>
    <row r="32" spans="1:17">
      <c r="A32" s="5">
        <v>14</v>
      </c>
      <c r="B32" s="5">
        <v>4</v>
      </c>
      <c r="C32" s="5">
        <v>1</v>
      </c>
      <c r="D32" s="5">
        <v>5</v>
      </c>
      <c r="E32" s="5">
        <v>4</v>
      </c>
      <c r="F32" s="5">
        <v>4</v>
      </c>
      <c r="G32" s="5">
        <v>5</v>
      </c>
      <c r="H32" s="5">
        <v>4</v>
      </c>
      <c r="I32" s="5">
        <v>4</v>
      </c>
      <c r="J32" s="5">
        <v>3</v>
      </c>
      <c r="K32" s="5">
        <v>5</v>
      </c>
      <c r="L32" s="5">
        <v>1</v>
      </c>
      <c r="M32" s="5">
        <v>5</v>
      </c>
      <c r="N32" s="5">
        <v>5</v>
      </c>
      <c r="O32" s="5" t="s">
        <v>4</v>
      </c>
      <c r="P32" s="5" t="s">
        <v>8</v>
      </c>
      <c r="Q32" s="5" t="s">
        <v>15</v>
      </c>
    </row>
    <row r="33" spans="1:17">
      <c r="A33" s="5">
        <v>15</v>
      </c>
      <c r="B33" s="5">
        <v>4</v>
      </c>
      <c r="C33" s="5">
        <v>1</v>
      </c>
      <c r="D33" s="5">
        <v>5</v>
      </c>
      <c r="E33" s="5">
        <v>4</v>
      </c>
      <c r="F33" s="5">
        <v>4</v>
      </c>
      <c r="G33" s="5">
        <v>5</v>
      </c>
      <c r="H33" s="5">
        <v>4</v>
      </c>
      <c r="I33" s="5">
        <v>4</v>
      </c>
      <c r="J33" s="5">
        <v>4</v>
      </c>
      <c r="K33" s="5">
        <v>5</v>
      </c>
      <c r="L33" s="5">
        <v>1</v>
      </c>
      <c r="M33" s="5">
        <v>5</v>
      </c>
      <c r="N33" s="5">
        <v>5</v>
      </c>
      <c r="O33" s="5" t="s">
        <v>4</v>
      </c>
      <c r="P33" s="5" t="s">
        <v>8</v>
      </c>
      <c r="Q33" s="5" t="s">
        <v>15</v>
      </c>
    </row>
    <row r="34" spans="1:17">
      <c r="A34" s="5">
        <v>16</v>
      </c>
      <c r="B34" s="5">
        <v>5</v>
      </c>
      <c r="C34" s="5">
        <v>3</v>
      </c>
      <c r="D34" s="5">
        <v>4</v>
      </c>
      <c r="E34" s="5">
        <v>5</v>
      </c>
      <c r="F34" s="5">
        <v>4</v>
      </c>
      <c r="G34" s="5">
        <v>3</v>
      </c>
      <c r="H34" s="5">
        <v>4</v>
      </c>
      <c r="I34" s="5">
        <v>4</v>
      </c>
      <c r="J34" s="5">
        <v>1</v>
      </c>
      <c r="K34" s="5">
        <v>2</v>
      </c>
      <c r="L34" s="5">
        <v>4</v>
      </c>
      <c r="M34" s="5">
        <v>5</v>
      </c>
      <c r="N34" s="5">
        <v>3</v>
      </c>
      <c r="O34" s="5" t="s">
        <v>4</v>
      </c>
      <c r="P34" s="5" t="s">
        <v>8</v>
      </c>
      <c r="Q34" s="5" t="s">
        <v>15</v>
      </c>
    </row>
    <row r="35" spans="1:17">
      <c r="A35" s="5">
        <v>17</v>
      </c>
      <c r="B35" s="5">
        <v>4</v>
      </c>
      <c r="C35" s="5">
        <v>1</v>
      </c>
      <c r="D35" s="5">
        <v>5</v>
      </c>
      <c r="E35" s="5">
        <v>4</v>
      </c>
      <c r="F35" s="5">
        <v>4</v>
      </c>
      <c r="G35" s="5">
        <v>5</v>
      </c>
      <c r="H35" s="5">
        <v>4</v>
      </c>
      <c r="I35" s="5">
        <v>4</v>
      </c>
      <c r="J35" s="5">
        <v>3</v>
      </c>
      <c r="K35" s="5">
        <v>5</v>
      </c>
      <c r="L35" s="5">
        <v>1</v>
      </c>
      <c r="M35" s="5">
        <v>5</v>
      </c>
      <c r="N35" s="5">
        <v>5</v>
      </c>
      <c r="O35" s="5" t="s">
        <v>4</v>
      </c>
      <c r="P35" s="5" t="s">
        <v>8</v>
      </c>
      <c r="Q35" s="5" t="s">
        <v>15</v>
      </c>
    </row>
    <row r="36" spans="1:17">
      <c r="A36" s="5">
        <v>18</v>
      </c>
      <c r="B36" s="5">
        <v>5</v>
      </c>
      <c r="C36" s="5">
        <v>3</v>
      </c>
      <c r="D36" s="5">
        <v>2</v>
      </c>
      <c r="E36" s="5">
        <v>5</v>
      </c>
      <c r="F36" s="5">
        <v>4</v>
      </c>
      <c r="G36" s="5">
        <v>3</v>
      </c>
      <c r="H36" s="5">
        <v>4</v>
      </c>
      <c r="I36" s="5">
        <v>4</v>
      </c>
      <c r="J36" s="5">
        <v>1</v>
      </c>
      <c r="K36" s="5">
        <v>2</v>
      </c>
      <c r="L36" s="5">
        <v>4</v>
      </c>
      <c r="M36" s="5">
        <v>5</v>
      </c>
      <c r="N36" s="5">
        <v>3</v>
      </c>
      <c r="O36" s="5" t="s">
        <v>4</v>
      </c>
      <c r="P36" s="5" t="s">
        <v>8</v>
      </c>
      <c r="Q36" s="5" t="s">
        <v>15</v>
      </c>
    </row>
    <row r="37" spans="1:17">
      <c r="A37" s="5">
        <v>19</v>
      </c>
      <c r="B37" s="5">
        <v>4</v>
      </c>
      <c r="C37" s="5">
        <v>1</v>
      </c>
      <c r="D37" s="5">
        <v>5</v>
      </c>
      <c r="E37" s="5">
        <v>4</v>
      </c>
      <c r="F37" s="5">
        <v>4</v>
      </c>
      <c r="G37" s="5">
        <v>5</v>
      </c>
      <c r="H37" s="5">
        <v>4</v>
      </c>
      <c r="I37" s="5">
        <v>4</v>
      </c>
      <c r="J37" s="5">
        <v>3</v>
      </c>
      <c r="K37" s="5">
        <v>5</v>
      </c>
      <c r="L37" s="5">
        <v>1</v>
      </c>
      <c r="M37" s="5">
        <v>5</v>
      </c>
      <c r="N37" s="5">
        <v>5</v>
      </c>
      <c r="O37" s="5" t="s">
        <v>4</v>
      </c>
      <c r="P37" s="5" t="s">
        <v>8</v>
      </c>
      <c r="Q37" s="5" t="s">
        <v>15</v>
      </c>
    </row>
    <row r="39" spans="1:17">
      <c r="A39" s="14" t="s">
        <v>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59.25" customHeight="1">
      <c r="A40" s="5"/>
      <c r="B40" s="6" t="s">
        <v>33</v>
      </c>
      <c r="C40" s="6" t="s">
        <v>34</v>
      </c>
      <c r="D40" s="6" t="s">
        <v>35</v>
      </c>
      <c r="E40" s="6" t="s">
        <v>36</v>
      </c>
      <c r="F40" s="6" t="s">
        <v>37</v>
      </c>
      <c r="G40" s="6" t="s">
        <v>38</v>
      </c>
      <c r="H40" s="6" t="s">
        <v>39</v>
      </c>
      <c r="I40" s="6" t="s">
        <v>40</v>
      </c>
      <c r="J40" s="6" t="s">
        <v>41</v>
      </c>
      <c r="K40" s="6" t="s">
        <v>42</v>
      </c>
      <c r="L40" s="6" t="s">
        <v>43</v>
      </c>
      <c r="M40" s="6" t="s">
        <v>44</v>
      </c>
      <c r="N40" s="6" t="s">
        <v>45</v>
      </c>
      <c r="O40" s="6"/>
      <c r="P40" s="6"/>
      <c r="Q40" s="6"/>
    </row>
    <row r="41" spans="1:17">
      <c r="A41" s="5">
        <v>1</v>
      </c>
      <c r="B41" s="5">
        <v>2</v>
      </c>
      <c r="C41" s="5">
        <v>3</v>
      </c>
      <c r="D41" s="5">
        <v>4</v>
      </c>
      <c r="E41" s="5">
        <v>4</v>
      </c>
      <c r="F41" s="5">
        <v>5</v>
      </c>
      <c r="G41" s="5">
        <v>5</v>
      </c>
      <c r="H41" s="5">
        <v>1</v>
      </c>
      <c r="I41" s="5">
        <v>5</v>
      </c>
      <c r="J41" s="5">
        <v>3</v>
      </c>
      <c r="K41" s="5">
        <v>2</v>
      </c>
      <c r="L41" s="5">
        <v>5</v>
      </c>
      <c r="M41" s="5">
        <v>2</v>
      </c>
      <c r="N41" s="5">
        <v>4</v>
      </c>
      <c r="O41" s="5" t="s">
        <v>7</v>
      </c>
      <c r="P41" s="5" t="s">
        <v>8</v>
      </c>
      <c r="Q41" s="5" t="s">
        <v>6</v>
      </c>
    </row>
    <row r="42" spans="1:17">
      <c r="A42" s="5">
        <v>2</v>
      </c>
      <c r="B42" s="5">
        <v>2</v>
      </c>
      <c r="C42" s="5">
        <v>2</v>
      </c>
      <c r="D42" s="5">
        <v>3</v>
      </c>
      <c r="E42" s="5">
        <v>4</v>
      </c>
      <c r="F42" s="5">
        <v>5</v>
      </c>
      <c r="G42" s="5">
        <v>3</v>
      </c>
      <c r="H42" s="5">
        <v>4</v>
      </c>
      <c r="I42" s="5">
        <v>4</v>
      </c>
      <c r="J42" s="5">
        <v>2</v>
      </c>
      <c r="K42" s="5">
        <v>4</v>
      </c>
      <c r="L42" s="5">
        <v>2</v>
      </c>
      <c r="M42" s="5">
        <v>3</v>
      </c>
      <c r="N42" s="5">
        <v>2</v>
      </c>
      <c r="O42" s="5" t="s">
        <v>7</v>
      </c>
      <c r="P42" s="5" t="s">
        <v>8</v>
      </c>
      <c r="Q42" s="5" t="s">
        <v>6</v>
      </c>
    </row>
    <row r="43" spans="1:17">
      <c r="A43" s="5">
        <v>3</v>
      </c>
      <c r="B43" s="5">
        <v>2</v>
      </c>
      <c r="C43" s="5">
        <v>1</v>
      </c>
      <c r="D43" s="5">
        <v>3</v>
      </c>
      <c r="E43" s="5">
        <v>5</v>
      </c>
      <c r="F43" s="5">
        <v>4</v>
      </c>
      <c r="G43" s="5">
        <v>2</v>
      </c>
      <c r="H43" s="5">
        <v>5</v>
      </c>
      <c r="I43" s="5">
        <v>3</v>
      </c>
      <c r="J43" s="5">
        <v>1</v>
      </c>
      <c r="K43" s="5">
        <v>5</v>
      </c>
      <c r="L43" s="5">
        <v>1</v>
      </c>
      <c r="M43" s="5">
        <v>4</v>
      </c>
      <c r="N43" s="5">
        <v>3</v>
      </c>
      <c r="O43" s="5" t="s">
        <v>7</v>
      </c>
      <c r="P43" s="5" t="s">
        <v>8</v>
      </c>
      <c r="Q43" s="5" t="s">
        <v>15</v>
      </c>
    </row>
    <row r="44" spans="1:17">
      <c r="A44" s="5">
        <v>4</v>
      </c>
      <c r="B44" s="5">
        <v>2</v>
      </c>
      <c r="C44" s="5">
        <v>2</v>
      </c>
      <c r="D44" s="5">
        <v>3</v>
      </c>
      <c r="E44" s="5">
        <v>3</v>
      </c>
      <c r="F44" s="5">
        <v>3</v>
      </c>
      <c r="G44" s="5">
        <v>4</v>
      </c>
      <c r="H44" s="5">
        <v>3</v>
      </c>
      <c r="I44" s="5">
        <v>2</v>
      </c>
      <c r="J44" s="5">
        <v>3</v>
      </c>
      <c r="K44" s="5">
        <v>4</v>
      </c>
      <c r="L44" s="5">
        <v>5</v>
      </c>
      <c r="M44" s="5">
        <v>3</v>
      </c>
      <c r="N44" s="5">
        <v>2</v>
      </c>
      <c r="O44" s="5" t="s">
        <v>7</v>
      </c>
      <c r="P44" s="5" t="s">
        <v>8</v>
      </c>
      <c r="Q44" s="5" t="s">
        <v>15</v>
      </c>
    </row>
    <row r="45" spans="1:17">
      <c r="A45" s="5">
        <v>5</v>
      </c>
      <c r="B45" s="5">
        <v>2</v>
      </c>
      <c r="C45" s="5">
        <v>1</v>
      </c>
      <c r="D45" s="5">
        <v>3</v>
      </c>
      <c r="E45" s="5">
        <v>4</v>
      </c>
      <c r="F45" s="5">
        <v>4</v>
      </c>
      <c r="G45" s="5">
        <v>4</v>
      </c>
      <c r="H45" s="5">
        <v>3</v>
      </c>
      <c r="I45" s="5">
        <v>4</v>
      </c>
      <c r="J45" s="5">
        <v>3</v>
      </c>
      <c r="K45" s="5">
        <v>2</v>
      </c>
      <c r="L45" s="5">
        <v>3</v>
      </c>
      <c r="M45" s="5">
        <v>3</v>
      </c>
      <c r="N45" s="5">
        <v>2</v>
      </c>
      <c r="O45" s="5" t="s">
        <v>7</v>
      </c>
      <c r="P45" s="5" t="s">
        <v>8</v>
      </c>
      <c r="Q45" s="5" t="s">
        <v>15</v>
      </c>
    </row>
    <row r="46" spans="1:17">
      <c r="A46" s="5">
        <v>6</v>
      </c>
      <c r="B46" s="5">
        <v>2</v>
      </c>
      <c r="C46" s="5">
        <v>2</v>
      </c>
      <c r="D46" s="5">
        <v>4</v>
      </c>
      <c r="E46" s="5">
        <v>3</v>
      </c>
      <c r="F46" s="5">
        <v>5</v>
      </c>
      <c r="G46" s="5">
        <v>3</v>
      </c>
      <c r="H46" s="5">
        <v>4</v>
      </c>
      <c r="I46" s="5">
        <v>4</v>
      </c>
      <c r="J46" s="5">
        <v>2</v>
      </c>
      <c r="K46" s="5">
        <v>4</v>
      </c>
      <c r="L46" s="5">
        <v>2</v>
      </c>
      <c r="M46" s="5">
        <v>3</v>
      </c>
      <c r="N46" s="5">
        <v>4</v>
      </c>
      <c r="O46" s="5" t="s">
        <v>7</v>
      </c>
      <c r="P46" s="5" t="s">
        <v>8</v>
      </c>
      <c r="Q46" s="5" t="s">
        <v>15</v>
      </c>
    </row>
    <row r="47" spans="1:17">
      <c r="A47" s="5">
        <v>7</v>
      </c>
      <c r="B47" s="5">
        <v>2</v>
      </c>
      <c r="C47" s="5">
        <v>2</v>
      </c>
      <c r="D47" s="5">
        <v>4</v>
      </c>
      <c r="E47" s="5">
        <v>3</v>
      </c>
      <c r="F47" s="5">
        <v>5</v>
      </c>
      <c r="G47" s="5">
        <v>4</v>
      </c>
      <c r="H47" s="5">
        <v>3</v>
      </c>
      <c r="I47" s="5">
        <v>4</v>
      </c>
      <c r="J47" s="5">
        <v>2</v>
      </c>
      <c r="K47" s="5">
        <v>4</v>
      </c>
      <c r="L47" s="5">
        <v>2</v>
      </c>
      <c r="M47" s="5">
        <v>2</v>
      </c>
      <c r="N47" s="5">
        <v>3</v>
      </c>
      <c r="O47" s="5" t="s">
        <v>7</v>
      </c>
      <c r="P47" s="5" t="s">
        <v>8</v>
      </c>
      <c r="Q47" s="5" t="s">
        <v>6</v>
      </c>
    </row>
    <row r="48" spans="1:17">
      <c r="A48" s="5">
        <v>8</v>
      </c>
      <c r="B48" s="5">
        <v>2</v>
      </c>
      <c r="C48" s="5">
        <v>3</v>
      </c>
      <c r="D48" s="5">
        <v>3</v>
      </c>
      <c r="E48" s="5">
        <v>4</v>
      </c>
      <c r="F48" s="5">
        <v>3</v>
      </c>
      <c r="G48" s="5">
        <v>4</v>
      </c>
      <c r="H48" s="5">
        <v>5</v>
      </c>
      <c r="I48" s="5">
        <v>3</v>
      </c>
      <c r="J48" s="5">
        <v>2</v>
      </c>
      <c r="K48" s="5">
        <v>3</v>
      </c>
      <c r="L48" s="5">
        <v>4</v>
      </c>
      <c r="M48" s="5">
        <v>4</v>
      </c>
      <c r="N48" s="5">
        <v>5</v>
      </c>
      <c r="O48" s="5" t="s">
        <v>16</v>
      </c>
      <c r="P48" s="5" t="s">
        <v>8</v>
      </c>
      <c r="Q48" s="5" t="s">
        <v>6</v>
      </c>
    </row>
    <row r="49" spans="1:17">
      <c r="A49" s="5">
        <v>9</v>
      </c>
      <c r="B49" s="5">
        <v>4</v>
      </c>
      <c r="C49" s="5">
        <v>4</v>
      </c>
      <c r="D49" s="5">
        <v>3</v>
      </c>
      <c r="E49" s="5">
        <v>2</v>
      </c>
      <c r="F49" s="5">
        <v>5</v>
      </c>
      <c r="G49" s="5">
        <v>5</v>
      </c>
      <c r="H49" s="5">
        <v>5</v>
      </c>
      <c r="I49" s="5">
        <v>4</v>
      </c>
      <c r="J49" s="5">
        <v>4</v>
      </c>
      <c r="K49" s="5">
        <v>4</v>
      </c>
      <c r="L49" s="5">
        <v>2</v>
      </c>
      <c r="M49" s="5">
        <v>2</v>
      </c>
      <c r="N49" s="5">
        <v>5</v>
      </c>
      <c r="O49" s="5" t="s">
        <v>7</v>
      </c>
      <c r="P49" s="5" t="s">
        <v>3</v>
      </c>
      <c r="Q49" s="5" t="s">
        <v>9</v>
      </c>
    </row>
    <row r="50" spans="1:17">
      <c r="A50" s="5">
        <v>10</v>
      </c>
      <c r="B50" s="5">
        <v>4</v>
      </c>
      <c r="C50" s="5">
        <v>5</v>
      </c>
      <c r="D50" s="5">
        <v>4</v>
      </c>
      <c r="E50" s="5">
        <v>4</v>
      </c>
      <c r="F50" s="5">
        <v>3</v>
      </c>
      <c r="G50" s="5">
        <v>3</v>
      </c>
      <c r="H50" s="5">
        <v>5</v>
      </c>
      <c r="I50" s="5">
        <v>4</v>
      </c>
      <c r="J50" s="5">
        <v>3</v>
      </c>
      <c r="K50" s="5">
        <v>4</v>
      </c>
      <c r="L50" s="5">
        <v>3</v>
      </c>
      <c r="M50" s="5">
        <v>4</v>
      </c>
      <c r="N50" s="5">
        <v>4</v>
      </c>
      <c r="O50" s="5" t="s">
        <v>7</v>
      </c>
      <c r="P50" s="5" t="s">
        <v>3</v>
      </c>
      <c r="Q50" s="5" t="s">
        <v>9</v>
      </c>
    </row>
    <row r="51" spans="1:17">
      <c r="A51" s="5">
        <v>11</v>
      </c>
      <c r="B51" s="5">
        <v>4</v>
      </c>
      <c r="C51" s="5">
        <v>4</v>
      </c>
      <c r="D51" s="5">
        <v>3</v>
      </c>
      <c r="E51" s="5">
        <v>5</v>
      </c>
      <c r="F51" s="5">
        <v>3</v>
      </c>
      <c r="G51" s="5">
        <v>3</v>
      </c>
      <c r="H51" s="5">
        <v>5</v>
      </c>
      <c r="I51" s="5">
        <v>4</v>
      </c>
      <c r="J51" s="5">
        <v>4</v>
      </c>
      <c r="K51" s="5">
        <v>3</v>
      </c>
      <c r="L51" s="5">
        <v>5</v>
      </c>
      <c r="M51" s="5">
        <v>5</v>
      </c>
      <c r="N51" s="5">
        <v>5</v>
      </c>
      <c r="O51" s="5" t="s">
        <v>7</v>
      </c>
      <c r="P51" s="5" t="s">
        <v>3</v>
      </c>
      <c r="Q51" s="5" t="s">
        <v>9</v>
      </c>
    </row>
    <row r="52" spans="1:17">
      <c r="A52" s="5">
        <v>12</v>
      </c>
      <c r="B52" s="5">
        <v>3</v>
      </c>
      <c r="C52" s="5">
        <v>3</v>
      </c>
      <c r="D52" s="5">
        <v>5</v>
      </c>
      <c r="E52" s="5">
        <v>5</v>
      </c>
      <c r="F52" s="5">
        <v>3</v>
      </c>
      <c r="G52" s="5">
        <v>4</v>
      </c>
      <c r="H52" s="5">
        <v>5</v>
      </c>
      <c r="I52" s="5">
        <v>4</v>
      </c>
      <c r="J52" s="5">
        <v>3</v>
      </c>
      <c r="K52" s="5">
        <v>3</v>
      </c>
      <c r="L52" s="5">
        <v>4</v>
      </c>
      <c r="M52" s="5">
        <v>3</v>
      </c>
      <c r="N52" s="5">
        <v>3</v>
      </c>
      <c r="O52" s="5" t="s">
        <v>7</v>
      </c>
      <c r="P52" s="5" t="s">
        <v>3</v>
      </c>
      <c r="Q52" s="5" t="s">
        <v>9</v>
      </c>
    </row>
    <row r="53" spans="1:17">
      <c r="A53" s="5">
        <v>13</v>
      </c>
      <c r="B53" s="5">
        <v>3</v>
      </c>
      <c r="C53" s="5">
        <v>3</v>
      </c>
      <c r="D53" s="5">
        <v>5</v>
      </c>
      <c r="E53" s="5">
        <v>5</v>
      </c>
      <c r="F53" s="5">
        <v>4</v>
      </c>
      <c r="G53" s="5">
        <v>4</v>
      </c>
      <c r="H53" s="5">
        <v>3</v>
      </c>
      <c r="I53" s="5">
        <v>3</v>
      </c>
      <c r="J53" s="5">
        <v>3</v>
      </c>
      <c r="K53" s="5">
        <v>3</v>
      </c>
      <c r="L53" s="5">
        <v>3</v>
      </c>
      <c r="M53" s="5">
        <v>4</v>
      </c>
      <c r="N53" s="5">
        <v>3</v>
      </c>
      <c r="O53" s="5" t="s">
        <v>7</v>
      </c>
      <c r="P53" s="5" t="s">
        <v>3</v>
      </c>
      <c r="Q53" s="5" t="s">
        <v>17</v>
      </c>
    </row>
    <row r="54" spans="1:17">
      <c r="A54" s="5">
        <v>14</v>
      </c>
      <c r="B54" s="5">
        <v>3</v>
      </c>
      <c r="C54" s="5">
        <v>3</v>
      </c>
      <c r="D54" s="5">
        <v>4</v>
      </c>
      <c r="E54" s="5">
        <v>4</v>
      </c>
      <c r="F54" s="5">
        <v>4</v>
      </c>
      <c r="G54" s="5">
        <v>3</v>
      </c>
      <c r="H54" s="5">
        <v>4</v>
      </c>
      <c r="I54" s="5">
        <v>4</v>
      </c>
      <c r="J54" s="5">
        <v>3</v>
      </c>
      <c r="K54" s="5">
        <v>4</v>
      </c>
      <c r="L54" s="5">
        <v>3</v>
      </c>
      <c r="M54" s="5">
        <v>3</v>
      </c>
      <c r="N54" s="5">
        <v>3</v>
      </c>
      <c r="O54" s="5" t="s">
        <v>7</v>
      </c>
      <c r="P54" s="5" t="s">
        <v>3</v>
      </c>
      <c r="Q54" s="5" t="s">
        <v>9</v>
      </c>
    </row>
    <row r="55" spans="1:17">
      <c r="A55" s="5">
        <v>15</v>
      </c>
      <c r="B55" s="5">
        <v>1</v>
      </c>
      <c r="C55" s="5">
        <v>2</v>
      </c>
      <c r="D55" s="5">
        <v>5</v>
      </c>
      <c r="E55" s="5">
        <v>3</v>
      </c>
      <c r="F55" s="5">
        <v>5</v>
      </c>
      <c r="G55" s="5">
        <v>5</v>
      </c>
      <c r="H55" s="5">
        <v>3</v>
      </c>
      <c r="I55" s="5">
        <v>5</v>
      </c>
      <c r="J55" s="5">
        <v>4</v>
      </c>
      <c r="K55" s="5">
        <v>5</v>
      </c>
      <c r="L55" s="5">
        <v>1</v>
      </c>
      <c r="M55" s="5">
        <v>4</v>
      </c>
      <c r="N55" s="5">
        <v>5</v>
      </c>
      <c r="O55" s="5" t="s">
        <v>7</v>
      </c>
      <c r="P55" s="5" t="s">
        <v>8</v>
      </c>
      <c r="Q55" s="5" t="s">
        <v>6</v>
      </c>
    </row>
    <row r="56" spans="1:17">
      <c r="A56" s="5">
        <v>16</v>
      </c>
      <c r="B56" s="5">
        <v>1</v>
      </c>
      <c r="C56" s="5">
        <v>2</v>
      </c>
      <c r="D56" s="5">
        <v>5</v>
      </c>
      <c r="E56" s="5">
        <v>4</v>
      </c>
      <c r="F56" s="5">
        <v>4</v>
      </c>
      <c r="G56" s="5">
        <v>5</v>
      </c>
      <c r="H56" s="5">
        <v>4</v>
      </c>
      <c r="I56" s="5">
        <v>5</v>
      </c>
      <c r="J56" s="5">
        <v>4</v>
      </c>
      <c r="K56" s="5">
        <v>4</v>
      </c>
      <c r="L56" s="5">
        <v>4</v>
      </c>
      <c r="M56" s="5">
        <v>2</v>
      </c>
      <c r="N56" s="5">
        <v>4</v>
      </c>
      <c r="O56" s="5" t="s">
        <v>7</v>
      </c>
      <c r="P56" s="5" t="s">
        <v>8</v>
      </c>
      <c r="Q56" s="5" t="s">
        <v>6</v>
      </c>
    </row>
    <row r="57" spans="1:17">
      <c r="A57" s="5">
        <v>17</v>
      </c>
      <c r="B57" s="5">
        <v>1</v>
      </c>
      <c r="C57" s="5">
        <v>4</v>
      </c>
      <c r="D57" s="5">
        <v>5</v>
      </c>
      <c r="E57" s="5">
        <v>3</v>
      </c>
      <c r="F57" s="5">
        <v>4</v>
      </c>
      <c r="G57" s="5">
        <v>5</v>
      </c>
      <c r="H57" s="5">
        <v>5</v>
      </c>
      <c r="I57" s="5">
        <v>4</v>
      </c>
      <c r="J57" s="5">
        <v>4</v>
      </c>
      <c r="K57" s="5">
        <v>4</v>
      </c>
      <c r="L57" s="5">
        <v>4</v>
      </c>
      <c r="M57" s="5">
        <v>2</v>
      </c>
      <c r="N57" s="5">
        <v>5</v>
      </c>
      <c r="O57" s="5" t="s">
        <v>16</v>
      </c>
      <c r="P57" s="5" t="s">
        <v>8</v>
      </c>
      <c r="Q57" s="5" t="s">
        <v>6</v>
      </c>
    </row>
    <row r="58" spans="1:17">
      <c r="A58" s="5">
        <v>18</v>
      </c>
      <c r="B58" s="5">
        <v>1</v>
      </c>
      <c r="C58" s="5">
        <v>2</v>
      </c>
      <c r="D58" s="5">
        <v>5</v>
      </c>
      <c r="E58" s="5">
        <v>3</v>
      </c>
      <c r="F58" s="5">
        <v>4</v>
      </c>
      <c r="G58" s="5">
        <v>4</v>
      </c>
      <c r="H58" s="5">
        <v>5</v>
      </c>
      <c r="I58" s="5">
        <v>4</v>
      </c>
      <c r="J58" s="5">
        <v>4</v>
      </c>
      <c r="K58" s="5">
        <v>4</v>
      </c>
      <c r="L58" s="5">
        <v>4</v>
      </c>
      <c r="M58" s="5">
        <v>2</v>
      </c>
      <c r="N58" s="5">
        <v>4</v>
      </c>
      <c r="O58" s="5" t="s">
        <v>16</v>
      </c>
      <c r="P58" s="5" t="s">
        <v>8</v>
      </c>
      <c r="Q58" s="5" t="s">
        <v>6</v>
      </c>
    </row>
    <row r="59" spans="1:17">
      <c r="A59" s="5">
        <v>19</v>
      </c>
      <c r="B59" s="5">
        <v>2</v>
      </c>
      <c r="C59" s="5">
        <v>1</v>
      </c>
      <c r="D59" s="5">
        <v>5</v>
      </c>
      <c r="E59" s="5">
        <v>1</v>
      </c>
      <c r="F59" s="5">
        <v>4</v>
      </c>
      <c r="G59" s="5">
        <v>4</v>
      </c>
      <c r="H59" s="5">
        <v>3</v>
      </c>
      <c r="I59" s="5">
        <v>3</v>
      </c>
      <c r="J59" s="5">
        <v>2</v>
      </c>
      <c r="K59" s="5">
        <v>4</v>
      </c>
      <c r="L59" s="5">
        <v>1</v>
      </c>
      <c r="M59" s="5">
        <v>3</v>
      </c>
      <c r="N59" s="5">
        <v>4</v>
      </c>
      <c r="O59" s="5" t="s">
        <v>7</v>
      </c>
      <c r="P59" s="5" t="s">
        <v>8</v>
      </c>
      <c r="Q59" s="5" t="s">
        <v>6</v>
      </c>
    </row>
    <row r="60" spans="1:17">
      <c r="A60" s="5">
        <v>20</v>
      </c>
      <c r="B60" s="5">
        <v>2</v>
      </c>
      <c r="C60" s="5">
        <v>1</v>
      </c>
      <c r="D60" s="5">
        <v>5</v>
      </c>
      <c r="E60" s="5">
        <v>5</v>
      </c>
      <c r="F60" s="5">
        <v>3</v>
      </c>
      <c r="G60" s="5">
        <v>2</v>
      </c>
      <c r="H60" s="5">
        <v>5</v>
      </c>
      <c r="I60" s="5">
        <v>4</v>
      </c>
      <c r="J60" s="5">
        <v>1</v>
      </c>
      <c r="K60" s="5">
        <v>3</v>
      </c>
      <c r="L60" s="5">
        <v>1</v>
      </c>
      <c r="M60" s="5">
        <v>2</v>
      </c>
      <c r="N60" s="5">
        <v>3</v>
      </c>
      <c r="O60" s="5" t="s">
        <v>7</v>
      </c>
      <c r="P60" s="5" t="s">
        <v>3</v>
      </c>
      <c r="Q60" s="5" t="s">
        <v>6</v>
      </c>
    </row>
    <row r="61" spans="1:17">
      <c r="A61" s="5">
        <v>21</v>
      </c>
      <c r="B61" s="5">
        <v>2</v>
      </c>
      <c r="C61" s="5">
        <v>1</v>
      </c>
      <c r="D61" s="5">
        <v>4</v>
      </c>
      <c r="E61" s="5">
        <v>2</v>
      </c>
      <c r="F61" s="5">
        <v>5</v>
      </c>
      <c r="G61" s="5">
        <v>5</v>
      </c>
      <c r="H61" s="5">
        <v>5</v>
      </c>
      <c r="I61" s="5">
        <v>3</v>
      </c>
      <c r="J61" s="5">
        <v>1</v>
      </c>
      <c r="K61" s="5">
        <v>5</v>
      </c>
      <c r="L61" s="5">
        <v>2</v>
      </c>
      <c r="M61" s="5">
        <v>3</v>
      </c>
      <c r="N61" s="5">
        <v>5</v>
      </c>
      <c r="O61" s="5" t="s">
        <v>7</v>
      </c>
      <c r="P61" s="5" t="s">
        <v>3</v>
      </c>
      <c r="Q61" s="5" t="s">
        <v>17</v>
      </c>
    </row>
    <row r="62" spans="1:17">
      <c r="A62" s="5">
        <v>22</v>
      </c>
      <c r="B62" s="5">
        <v>3</v>
      </c>
      <c r="C62" s="5">
        <v>3</v>
      </c>
      <c r="D62" s="5">
        <v>3</v>
      </c>
      <c r="E62" s="5">
        <v>3</v>
      </c>
      <c r="F62" s="5">
        <v>5</v>
      </c>
      <c r="G62" s="5">
        <v>4</v>
      </c>
      <c r="H62" s="5">
        <v>3</v>
      </c>
      <c r="I62" s="5">
        <v>3</v>
      </c>
      <c r="J62" s="5">
        <v>3</v>
      </c>
      <c r="K62" s="5">
        <v>3</v>
      </c>
      <c r="L62" s="5">
        <v>3</v>
      </c>
      <c r="M62" s="5">
        <v>3</v>
      </c>
      <c r="N62" s="5">
        <v>4</v>
      </c>
      <c r="O62" s="5" t="s">
        <v>7</v>
      </c>
      <c r="P62" s="5" t="s">
        <v>3</v>
      </c>
      <c r="Q62" s="5" t="s">
        <v>19</v>
      </c>
    </row>
    <row r="63" spans="1:17">
      <c r="A63" s="5">
        <v>23</v>
      </c>
      <c r="B63" s="5">
        <v>3</v>
      </c>
      <c r="C63" s="5">
        <v>3</v>
      </c>
      <c r="D63" s="5">
        <v>3</v>
      </c>
      <c r="E63" s="5">
        <v>3</v>
      </c>
      <c r="F63" s="5">
        <v>5</v>
      </c>
      <c r="G63" s="5">
        <v>4</v>
      </c>
      <c r="H63" s="5">
        <v>3</v>
      </c>
      <c r="I63" s="5">
        <v>3</v>
      </c>
      <c r="J63" s="5">
        <v>3</v>
      </c>
      <c r="K63" s="5">
        <v>3</v>
      </c>
      <c r="L63" s="5">
        <v>3</v>
      </c>
      <c r="M63" s="5">
        <v>3</v>
      </c>
      <c r="N63" s="5">
        <v>4</v>
      </c>
      <c r="O63" s="5" t="s">
        <v>7</v>
      </c>
      <c r="P63" s="5" t="s">
        <v>3</v>
      </c>
      <c r="Q63" s="5" t="s">
        <v>17</v>
      </c>
    </row>
    <row r="64" spans="1:17">
      <c r="A64" s="5">
        <v>24</v>
      </c>
      <c r="B64" s="5">
        <v>4</v>
      </c>
      <c r="C64" s="5">
        <v>4</v>
      </c>
      <c r="D64" s="5">
        <v>4</v>
      </c>
      <c r="E64" s="5">
        <v>4</v>
      </c>
      <c r="F64" s="5">
        <v>5</v>
      </c>
      <c r="G64" s="5">
        <v>5</v>
      </c>
      <c r="H64" s="5">
        <v>5</v>
      </c>
      <c r="I64" s="5">
        <v>5</v>
      </c>
      <c r="J64" s="5">
        <v>4</v>
      </c>
      <c r="K64" s="5">
        <v>4</v>
      </c>
      <c r="L64" s="5">
        <v>5</v>
      </c>
      <c r="M64" s="5">
        <v>4</v>
      </c>
      <c r="N64" s="5">
        <v>4</v>
      </c>
      <c r="O64" s="5" t="s">
        <v>7</v>
      </c>
      <c r="P64" s="5" t="s">
        <v>1</v>
      </c>
      <c r="Q64" s="5" t="s">
        <v>15</v>
      </c>
    </row>
    <row r="65" spans="1:17">
      <c r="A65" s="5">
        <v>25</v>
      </c>
      <c r="B65" s="5">
        <v>3</v>
      </c>
      <c r="C65" s="5">
        <v>4</v>
      </c>
      <c r="D65" s="5">
        <v>5</v>
      </c>
      <c r="E65" s="5">
        <v>4</v>
      </c>
      <c r="F65" s="5">
        <v>5</v>
      </c>
      <c r="G65" s="5">
        <v>3</v>
      </c>
      <c r="H65" s="5">
        <v>4</v>
      </c>
      <c r="I65" s="5">
        <v>5</v>
      </c>
      <c r="J65" s="5">
        <v>4</v>
      </c>
      <c r="K65" s="5">
        <v>3</v>
      </c>
      <c r="L65" s="5">
        <v>5</v>
      </c>
      <c r="M65" s="5">
        <v>4</v>
      </c>
      <c r="N65" s="5">
        <v>5</v>
      </c>
      <c r="O65" s="5" t="s">
        <v>16</v>
      </c>
      <c r="P65" s="5" t="s">
        <v>1</v>
      </c>
      <c r="Q65" s="5" t="s">
        <v>6</v>
      </c>
    </row>
    <row r="66" spans="1:17">
      <c r="A66" s="5">
        <v>26</v>
      </c>
      <c r="B66" s="5">
        <v>3</v>
      </c>
      <c r="C66" s="5">
        <v>3</v>
      </c>
      <c r="D66" s="5">
        <v>4</v>
      </c>
      <c r="E66" s="5">
        <v>5</v>
      </c>
      <c r="F66" s="5">
        <v>5</v>
      </c>
      <c r="G66" s="5">
        <v>5</v>
      </c>
      <c r="H66" s="5">
        <v>5</v>
      </c>
      <c r="I66" s="5">
        <v>3</v>
      </c>
      <c r="J66" s="5">
        <v>3</v>
      </c>
      <c r="K66" s="5">
        <v>5</v>
      </c>
      <c r="L66" s="5">
        <v>1</v>
      </c>
      <c r="M66" s="5">
        <v>3</v>
      </c>
      <c r="N66" s="5">
        <v>3</v>
      </c>
      <c r="O66" s="5" t="s">
        <v>7</v>
      </c>
      <c r="P66" s="5" t="s">
        <v>1</v>
      </c>
      <c r="Q66" s="5" t="s">
        <v>21</v>
      </c>
    </row>
    <row r="67" spans="1:17">
      <c r="A67" s="5">
        <v>27</v>
      </c>
      <c r="B67" s="5">
        <v>3</v>
      </c>
      <c r="C67" s="5">
        <v>3</v>
      </c>
      <c r="D67" s="5">
        <v>3</v>
      </c>
      <c r="E67" s="5">
        <v>2</v>
      </c>
      <c r="F67" s="5">
        <v>5</v>
      </c>
      <c r="G67" s="5">
        <v>3</v>
      </c>
      <c r="H67" s="5">
        <v>5</v>
      </c>
      <c r="I67" s="5">
        <v>4</v>
      </c>
      <c r="J67" s="5">
        <v>3</v>
      </c>
      <c r="K67" s="5">
        <v>4</v>
      </c>
      <c r="L67" s="5">
        <v>3</v>
      </c>
      <c r="M67" s="5">
        <v>4</v>
      </c>
      <c r="N67" s="5">
        <v>3</v>
      </c>
      <c r="O67" s="5" t="s">
        <v>7</v>
      </c>
      <c r="P67" s="5" t="s">
        <v>1</v>
      </c>
      <c r="Q67" s="5" t="s">
        <v>15</v>
      </c>
    </row>
    <row r="68" spans="1:17">
      <c r="A68" s="5">
        <v>28</v>
      </c>
      <c r="B68" s="5">
        <v>3</v>
      </c>
      <c r="C68" s="5">
        <v>3</v>
      </c>
      <c r="D68" s="5">
        <v>3</v>
      </c>
      <c r="E68" s="5">
        <v>5</v>
      </c>
      <c r="F68" s="5">
        <v>5</v>
      </c>
      <c r="G68" s="5">
        <v>3</v>
      </c>
      <c r="H68" s="5">
        <v>3</v>
      </c>
      <c r="I68" s="5">
        <v>5</v>
      </c>
      <c r="J68" s="5">
        <v>3</v>
      </c>
      <c r="K68" s="5">
        <v>3</v>
      </c>
      <c r="L68" s="5">
        <v>3</v>
      </c>
      <c r="M68" s="5">
        <v>5</v>
      </c>
      <c r="N68" s="5">
        <v>5</v>
      </c>
      <c r="O68" s="5" t="s">
        <v>7</v>
      </c>
      <c r="P68" s="5" t="s">
        <v>1</v>
      </c>
      <c r="Q68" s="5" t="s">
        <v>6</v>
      </c>
    </row>
    <row r="69" spans="1:17">
      <c r="A69" s="5">
        <v>29</v>
      </c>
      <c r="B69" s="5">
        <v>3</v>
      </c>
      <c r="C69" s="5">
        <v>3</v>
      </c>
      <c r="D69" s="5">
        <v>5</v>
      </c>
      <c r="E69" s="5">
        <v>3</v>
      </c>
      <c r="F69" s="5">
        <v>5</v>
      </c>
      <c r="G69" s="5">
        <v>4</v>
      </c>
      <c r="H69" s="5">
        <v>5</v>
      </c>
      <c r="I69" s="5">
        <v>4</v>
      </c>
      <c r="J69" s="5">
        <v>3</v>
      </c>
      <c r="K69" s="5">
        <v>3</v>
      </c>
      <c r="L69" s="5">
        <v>3</v>
      </c>
      <c r="M69" s="5">
        <v>4</v>
      </c>
      <c r="N69" s="5">
        <v>5</v>
      </c>
      <c r="O69" s="5" t="s">
        <v>7</v>
      </c>
      <c r="P69" s="5" t="s">
        <v>1</v>
      </c>
      <c r="Q69" s="5" t="s">
        <v>15</v>
      </c>
    </row>
    <row r="70" spans="1:17">
      <c r="A70" s="5">
        <v>30</v>
      </c>
      <c r="B70" s="5">
        <v>3</v>
      </c>
      <c r="C70" s="5">
        <v>3</v>
      </c>
      <c r="D70" s="5">
        <v>5</v>
      </c>
      <c r="E70" s="5">
        <v>3</v>
      </c>
      <c r="F70" s="5">
        <v>5</v>
      </c>
      <c r="G70" s="5">
        <v>3</v>
      </c>
      <c r="H70" s="5">
        <v>3</v>
      </c>
      <c r="I70" s="5">
        <v>5</v>
      </c>
      <c r="J70" s="5">
        <v>3</v>
      </c>
      <c r="K70" s="5">
        <v>3</v>
      </c>
      <c r="L70" s="5">
        <v>3</v>
      </c>
      <c r="M70" s="5">
        <v>3</v>
      </c>
      <c r="N70" s="5">
        <v>5</v>
      </c>
      <c r="O70" s="5" t="s">
        <v>7</v>
      </c>
      <c r="P70" s="5" t="s">
        <v>1</v>
      </c>
      <c r="Q70" s="5" t="s">
        <v>21</v>
      </c>
    </row>
    <row r="71" spans="1:17">
      <c r="A71" s="5">
        <v>31</v>
      </c>
      <c r="B71" s="5">
        <v>3</v>
      </c>
      <c r="C71" s="5">
        <v>3</v>
      </c>
      <c r="D71" s="5">
        <v>3</v>
      </c>
      <c r="E71" s="5">
        <v>3</v>
      </c>
      <c r="F71" s="5">
        <v>3</v>
      </c>
      <c r="G71" s="5">
        <v>3</v>
      </c>
      <c r="H71" s="5">
        <v>5</v>
      </c>
      <c r="I71" s="5">
        <v>3</v>
      </c>
      <c r="J71" s="5">
        <v>3</v>
      </c>
      <c r="K71" s="5">
        <v>3</v>
      </c>
      <c r="L71" s="5">
        <v>3</v>
      </c>
      <c r="M71" s="5">
        <v>3</v>
      </c>
      <c r="N71" s="5">
        <v>3</v>
      </c>
      <c r="O71" s="5" t="s">
        <v>7</v>
      </c>
      <c r="P71" s="5" t="s">
        <v>1</v>
      </c>
      <c r="Q71" s="5" t="s">
        <v>6</v>
      </c>
    </row>
    <row r="72" spans="1:17">
      <c r="A72" s="5">
        <v>32</v>
      </c>
      <c r="B72" s="5">
        <v>3</v>
      </c>
      <c r="C72" s="5">
        <v>3</v>
      </c>
      <c r="D72" s="5">
        <v>3</v>
      </c>
      <c r="E72" s="5">
        <v>3</v>
      </c>
      <c r="F72" s="5">
        <v>3</v>
      </c>
      <c r="G72" s="5">
        <v>3</v>
      </c>
      <c r="H72" s="5">
        <v>3</v>
      </c>
      <c r="I72" s="5">
        <v>3</v>
      </c>
      <c r="J72" s="5">
        <v>3</v>
      </c>
      <c r="K72" s="5">
        <v>3</v>
      </c>
      <c r="L72" s="5">
        <v>3</v>
      </c>
      <c r="M72" s="5">
        <v>3</v>
      </c>
      <c r="N72" s="5">
        <v>3</v>
      </c>
      <c r="O72" s="5" t="s">
        <v>7</v>
      </c>
      <c r="P72" s="5" t="s">
        <v>1</v>
      </c>
      <c r="Q72" s="5" t="s">
        <v>6</v>
      </c>
    </row>
    <row r="73" spans="1:17">
      <c r="A73" s="5">
        <v>33</v>
      </c>
      <c r="B73" s="5">
        <v>3</v>
      </c>
      <c r="C73" s="5">
        <v>3</v>
      </c>
      <c r="D73" s="5">
        <v>5</v>
      </c>
      <c r="E73" s="5">
        <v>3</v>
      </c>
      <c r="F73" s="5">
        <v>5</v>
      </c>
      <c r="G73" s="5">
        <v>4</v>
      </c>
      <c r="H73" s="5">
        <v>4</v>
      </c>
      <c r="I73" s="5">
        <v>5</v>
      </c>
      <c r="J73" s="5">
        <v>4</v>
      </c>
      <c r="K73" s="5">
        <v>3</v>
      </c>
      <c r="L73" s="5">
        <v>4</v>
      </c>
      <c r="M73" s="5">
        <v>3</v>
      </c>
      <c r="N73" s="5">
        <v>3</v>
      </c>
      <c r="O73" s="5" t="s">
        <v>7</v>
      </c>
      <c r="P73" s="5" t="s">
        <v>1</v>
      </c>
      <c r="Q73" s="5" t="s">
        <v>15</v>
      </c>
    </row>
    <row r="74" spans="1:17">
      <c r="A74" s="5">
        <v>34</v>
      </c>
      <c r="B74" s="5">
        <v>4</v>
      </c>
      <c r="C74" s="5">
        <v>3</v>
      </c>
      <c r="D74" s="5">
        <v>4</v>
      </c>
      <c r="E74" s="5">
        <v>3</v>
      </c>
      <c r="F74" s="5">
        <v>5</v>
      </c>
      <c r="G74" s="5">
        <v>3</v>
      </c>
      <c r="H74" s="5">
        <v>5</v>
      </c>
      <c r="I74" s="5">
        <v>5</v>
      </c>
      <c r="J74" s="5">
        <v>3</v>
      </c>
      <c r="K74" s="5">
        <v>5</v>
      </c>
      <c r="L74" s="5">
        <v>3</v>
      </c>
      <c r="M74" s="5">
        <v>4</v>
      </c>
      <c r="N74" s="5">
        <v>4</v>
      </c>
      <c r="O74" s="5" t="s">
        <v>7</v>
      </c>
      <c r="P74" s="5" t="s">
        <v>3</v>
      </c>
      <c r="Q74" s="5" t="s">
        <v>9</v>
      </c>
    </row>
    <row r="75" spans="1:17">
      <c r="A75" s="5">
        <v>35</v>
      </c>
      <c r="B75" s="5">
        <v>3</v>
      </c>
      <c r="C75" s="5">
        <v>3</v>
      </c>
      <c r="D75" s="5">
        <v>5</v>
      </c>
      <c r="E75" s="5">
        <v>4</v>
      </c>
      <c r="F75" s="5">
        <v>3</v>
      </c>
      <c r="G75" s="5">
        <v>3</v>
      </c>
      <c r="H75" s="5">
        <v>4</v>
      </c>
      <c r="I75" s="5">
        <v>4</v>
      </c>
      <c r="J75" s="5">
        <v>3</v>
      </c>
      <c r="K75" s="5">
        <v>4</v>
      </c>
      <c r="L75" s="5">
        <v>3</v>
      </c>
      <c r="M75" s="5">
        <v>4</v>
      </c>
      <c r="N75" s="5">
        <v>3</v>
      </c>
      <c r="O75" s="5" t="s">
        <v>7</v>
      </c>
      <c r="P75" s="5" t="s">
        <v>1</v>
      </c>
      <c r="Q75" s="5" t="s">
        <v>6</v>
      </c>
    </row>
    <row r="76" spans="1:17">
      <c r="A76" s="5">
        <v>36</v>
      </c>
      <c r="B76" s="5">
        <v>3</v>
      </c>
      <c r="C76" s="5">
        <v>3</v>
      </c>
      <c r="D76" s="5">
        <v>5</v>
      </c>
      <c r="E76" s="5">
        <v>3</v>
      </c>
      <c r="F76" s="5">
        <v>5</v>
      </c>
      <c r="G76" s="5">
        <v>4</v>
      </c>
      <c r="H76" s="5">
        <v>3</v>
      </c>
      <c r="I76" s="5">
        <v>4</v>
      </c>
      <c r="J76" s="5">
        <v>4</v>
      </c>
      <c r="K76" s="5">
        <v>4</v>
      </c>
      <c r="L76" s="5">
        <v>4</v>
      </c>
      <c r="M76" s="5">
        <v>4</v>
      </c>
      <c r="N76" s="5">
        <v>4</v>
      </c>
      <c r="O76" s="5" t="s">
        <v>7</v>
      </c>
      <c r="P76" s="5" t="s">
        <v>8</v>
      </c>
      <c r="Q76" s="5" t="s">
        <v>15</v>
      </c>
    </row>
    <row r="77" spans="1:17">
      <c r="A77" s="5">
        <v>37</v>
      </c>
      <c r="B77" s="5">
        <v>5</v>
      </c>
      <c r="C77" s="5">
        <v>4</v>
      </c>
      <c r="D77" s="5">
        <v>4</v>
      </c>
      <c r="E77" s="5">
        <v>5</v>
      </c>
      <c r="F77" s="5">
        <v>4</v>
      </c>
      <c r="G77" s="5">
        <v>5</v>
      </c>
      <c r="H77" s="5">
        <v>5</v>
      </c>
      <c r="I77" s="5">
        <v>5</v>
      </c>
      <c r="J77" s="5">
        <v>3</v>
      </c>
      <c r="K77" s="5">
        <v>5</v>
      </c>
      <c r="L77" s="5">
        <v>4</v>
      </c>
      <c r="M77" s="5">
        <v>5</v>
      </c>
      <c r="N77" s="5">
        <v>5</v>
      </c>
      <c r="O77" s="5" t="s">
        <v>7</v>
      </c>
      <c r="P77" s="5" t="s">
        <v>3</v>
      </c>
      <c r="Q77" s="5" t="s">
        <v>9</v>
      </c>
    </row>
    <row r="78" spans="1:17">
      <c r="A78" s="5">
        <v>38</v>
      </c>
      <c r="B78" s="5">
        <v>3</v>
      </c>
      <c r="C78" s="5">
        <v>3</v>
      </c>
      <c r="D78" s="5">
        <v>3</v>
      </c>
      <c r="E78" s="5">
        <v>4</v>
      </c>
      <c r="F78" s="5">
        <v>5</v>
      </c>
      <c r="G78" s="5">
        <v>4</v>
      </c>
      <c r="H78" s="5">
        <v>5</v>
      </c>
      <c r="I78" s="5">
        <v>4</v>
      </c>
      <c r="J78" s="5">
        <v>3</v>
      </c>
      <c r="K78" s="5">
        <v>4</v>
      </c>
      <c r="L78" s="5">
        <v>3</v>
      </c>
      <c r="M78" s="5">
        <v>4</v>
      </c>
      <c r="N78" s="5">
        <v>4</v>
      </c>
      <c r="O78" s="5" t="s">
        <v>7</v>
      </c>
      <c r="P78" s="5" t="s">
        <v>3</v>
      </c>
      <c r="Q78" s="5" t="s">
        <v>13</v>
      </c>
    </row>
    <row r="79" spans="1:17">
      <c r="A79" s="5">
        <v>39</v>
      </c>
      <c r="B79" s="7">
        <v>5</v>
      </c>
      <c r="C79" s="7">
        <v>3</v>
      </c>
      <c r="D79" s="7">
        <v>5</v>
      </c>
      <c r="E79" s="7">
        <v>3</v>
      </c>
      <c r="F79" s="7">
        <v>5</v>
      </c>
      <c r="G79" s="7">
        <v>5</v>
      </c>
      <c r="H79" s="7">
        <v>5</v>
      </c>
      <c r="I79" s="7">
        <v>5</v>
      </c>
      <c r="J79" s="7">
        <v>4</v>
      </c>
      <c r="K79" s="7">
        <v>4</v>
      </c>
      <c r="L79" s="7">
        <v>3</v>
      </c>
      <c r="M79" s="7">
        <v>4</v>
      </c>
      <c r="N79" s="7">
        <v>4</v>
      </c>
      <c r="O79" s="5" t="s">
        <v>7</v>
      </c>
      <c r="P79" s="5" t="s">
        <v>3</v>
      </c>
      <c r="Q79" s="5" t="s">
        <v>9</v>
      </c>
    </row>
    <row r="80" spans="1:17">
      <c r="A80" s="5">
        <v>40</v>
      </c>
      <c r="B80" s="7">
        <v>5</v>
      </c>
      <c r="C80" s="7">
        <v>4</v>
      </c>
      <c r="D80" s="7">
        <v>4</v>
      </c>
      <c r="E80" s="7">
        <v>5</v>
      </c>
      <c r="F80" s="7">
        <v>4</v>
      </c>
      <c r="G80" s="7">
        <v>4</v>
      </c>
      <c r="H80" s="7">
        <v>5</v>
      </c>
      <c r="I80" s="7">
        <v>2</v>
      </c>
      <c r="J80" s="7">
        <v>5</v>
      </c>
      <c r="K80" s="7">
        <v>1</v>
      </c>
      <c r="L80" s="7">
        <v>2</v>
      </c>
      <c r="M80" s="7">
        <v>4</v>
      </c>
      <c r="N80" s="7">
        <v>5</v>
      </c>
      <c r="O80" s="5" t="s">
        <v>7</v>
      </c>
      <c r="P80" s="5" t="s">
        <v>8</v>
      </c>
      <c r="Q80" s="5" t="s">
        <v>15</v>
      </c>
    </row>
    <row r="81" spans="1:17">
      <c r="A81" s="5">
        <v>41</v>
      </c>
      <c r="B81" s="7">
        <v>4</v>
      </c>
      <c r="C81" s="7">
        <v>4</v>
      </c>
      <c r="D81" s="7">
        <v>3</v>
      </c>
      <c r="E81" s="7">
        <v>5</v>
      </c>
      <c r="F81" s="7">
        <v>5</v>
      </c>
      <c r="G81" s="7">
        <v>4</v>
      </c>
      <c r="H81" s="7">
        <v>5</v>
      </c>
      <c r="I81" s="7">
        <v>3</v>
      </c>
      <c r="J81" s="7">
        <v>5</v>
      </c>
      <c r="K81" s="7">
        <v>3</v>
      </c>
      <c r="L81" s="7">
        <v>1</v>
      </c>
      <c r="M81" s="7">
        <v>3</v>
      </c>
      <c r="N81" s="7">
        <v>3</v>
      </c>
      <c r="O81" s="5" t="s">
        <v>7</v>
      </c>
      <c r="P81" s="5" t="s">
        <v>8</v>
      </c>
      <c r="Q81" s="5" t="s">
        <v>15</v>
      </c>
    </row>
    <row r="82" spans="1:17">
      <c r="A82" s="5">
        <v>42</v>
      </c>
      <c r="B82" s="7">
        <v>5</v>
      </c>
      <c r="C82" s="7">
        <v>5</v>
      </c>
      <c r="D82" s="7">
        <v>4</v>
      </c>
      <c r="E82" s="7">
        <v>2</v>
      </c>
      <c r="F82" s="7">
        <v>4</v>
      </c>
      <c r="G82" s="7">
        <v>2</v>
      </c>
      <c r="H82" s="7">
        <v>2</v>
      </c>
      <c r="I82" s="7">
        <v>2</v>
      </c>
      <c r="J82" s="7">
        <v>1</v>
      </c>
      <c r="K82" s="7">
        <v>2</v>
      </c>
      <c r="L82" s="7">
        <v>1</v>
      </c>
      <c r="M82" s="7">
        <v>2</v>
      </c>
      <c r="N82" s="7">
        <v>4</v>
      </c>
      <c r="O82" s="5" t="s">
        <v>7</v>
      </c>
      <c r="P82" s="5" t="s">
        <v>8</v>
      </c>
      <c r="Q82" s="5" t="s">
        <v>15</v>
      </c>
    </row>
    <row r="83" spans="1:17">
      <c r="A83" s="5">
        <v>43</v>
      </c>
      <c r="B83" s="7">
        <v>4</v>
      </c>
      <c r="C83" s="7">
        <v>5</v>
      </c>
      <c r="D83" s="7">
        <v>5</v>
      </c>
      <c r="E83" s="7">
        <v>4</v>
      </c>
      <c r="F83" s="7">
        <v>5</v>
      </c>
      <c r="G83" s="7">
        <v>3</v>
      </c>
      <c r="H83" s="7">
        <v>4</v>
      </c>
      <c r="I83" s="7">
        <v>2</v>
      </c>
      <c r="J83" s="7">
        <v>3</v>
      </c>
      <c r="K83" s="7">
        <v>4</v>
      </c>
      <c r="L83" s="7">
        <v>3</v>
      </c>
      <c r="M83" s="7">
        <v>4</v>
      </c>
      <c r="N83" s="7">
        <v>5</v>
      </c>
      <c r="O83" s="5" t="s">
        <v>7</v>
      </c>
      <c r="P83" s="5" t="s">
        <v>8</v>
      </c>
      <c r="Q83" s="5" t="s">
        <v>15</v>
      </c>
    </row>
    <row r="84" spans="1:17">
      <c r="A84" s="5">
        <v>44</v>
      </c>
      <c r="B84" s="7">
        <v>5</v>
      </c>
      <c r="C84" s="7">
        <v>5</v>
      </c>
      <c r="D84" s="7">
        <v>5</v>
      </c>
      <c r="E84" s="7">
        <v>3</v>
      </c>
      <c r="F84" s="7">
        <v>2</v>
      </c>
      <c r="G84" s="7">
        <v>3</v>
      </c>
      <c r="H84" s="7">
        <v>5</v>
      </c>
      <c r="I84" s="7">
        <v>2</v>
      </c>
      <c r="J84" s="7">
        <v>3</v>
      </c>
      <c r="K84" s="7">
        <v>5</v>
      </c>
      <c r="L84" s="7">
        <v>2</v>
      </c>
      <c r="M84" s="7">
        <v>3</v>
      </c>
      <c r="N84" s="7">
        <v>1</v>
      </c>
      <c r="O84" s="5" t="s">
        <v>7</v>
      </c>
      <c r="P84" s="5" t="s">
        <v>8</v>
      </c>
      <c r="Q84" s="5" t="s">
        <v>15</v>
      </c>
    </row>
    <row r="85" spans="1:17">
      <c r="A85" s="5">
        <v>45</v>
      </c>
      <c r="B85" s="7">
        <v>3</v>
      </c>
      <c r="C85" s="7">
        <v>2</v>
      </c>
      <c r="D85" s="7">
        <v>5</v>
      </c>
      <c r="E85" s="7">
        <v>5</v>
      </c>
      <c r="F85" s="7">
        <v>5</v>
      </c>
      <c r="G85" s="7">
        <v>5</v>
      </c>
      <c r="H85" s="7">
        <v>5</v>
      </c>
      <c r="I85" s="7">
        <v>5</v>
      </c>
      <c r="J85" s="7">
        <v>5</v>
      </c>
      <c r="K85" s="7">
        <v>5</v>
      </c>
      <c r="L85" s="7">
        <v>4</v>
      </c>
      <c r="M85" s="7">
        <v>4</v>
      </c>
      <c r="N85" s="7">
        <v>3</v>
      </c>
      <c r="O85" s="5" t="s">
        <v>7</v>
      </c>
      <c r="P85" s="5" t="s">
        <v>8</v>
      </c>
      <c r="Q85" s="5" t="s">
        <v>15</v>
      </c>
    </row>
    <row r="86" spans="1:17">
      <c r="A86" s="5">
        <v>46</v>
      </c>
      <c r="B86" s="7">
        <v>3</v>
      </c>
      <c r="C86" s="7">
        <v>2</v>
      </c>
      <c r="D86" s="7">
        <v>4</v>
      </c>
      <c r="E86" s="7">
        <v>4</v>
      </c>
      <c r="F86" s="7">
        <v>5</v>
      </c>
      <c r="G86" s="7">
        <v>4</v>
      </c>
      <c r="H86" s="7">
        <v>4</v>
      </c>
      <c r="I86" s="7">
        <v>4</v>
      </c>
      <c r="J86" s="7">
        <v>3</v>
      </c>
      <c r="K86" s="7">
        <v>4</v>
      </c>
      <c r="L86" s="7">
        <v>4</v>
      </c>
      <c r="M86" s="7">
        <v>3</v>
      </c>
      <c r="N86" s="7">
        <v>4</v>
      </c>
      <c r="O86" s="5" t="s">
        <v>7</v>
      </c>
      <c r="P86" s="5" t="s">
        <v>8</v>
      </c>
      <c r="Q86" s="5" t="s">
        <v>15</v>
      </c>
    </row>
    <row r="87" spans="1:17">
      <c r="A87" s="5">
        <v>47</v>
      </c>
      <c r="B87" s="7">
        <v>5</v>
      </c>
      <c r="C87" s="7">
        <v>3</v>
      </c>
      <c r="D87" s="7">
        <v>5</v>
      </c>
      <c r="E87" s="7">
        <v>2</v>
      </c>
      <c r="F87" s="7">
        <v>4</v>
      </c>
      <c r="G87" s="7">
        <v>4</v>
      </c>
      <c r="H87" s="7">
        <v>5</v>
      </c>
      <c r="I87" s="7">
        <v>5</v>
      </c>
      <c r="J87" s="7">
        <v>2</v>
      </c>
      <c r="K87" s="7">
        <v>2</v>
      </c>
      <c r="L87" s="7">
        <v>1</v>
      </c>
      <c r="M87" s="7">
        <v>5</v>
      </c>
      <c r="N87" s="7">
        <v>4</v>
      </c>
      <c r="O87" s="5" t="s">
        <v>7</v>
      </c>
      <c r="P87" s="5" t="s">
        <v>8</v>
      </c>
      <c r="Q87" s="5" t="s">
        <v>15</v>
      </c>
    </row>
    <row r="88" spans="1:17">
      <c r="A88" s="5">
        <v>48</v>
      </c>
      <c r="B88" s="5">
        <v>2</v>
      </c>
      <c r="C88" s="5">
        <v>3</v>
      </c>
      <c r="D88" s="5">
        <v>4</v>
      </c>
      <c r="E88" s="5">
        <v>5</v>
      </c>
      <c r="F88" s="5">
        <v>4</v>
      </c>
      <c r="G88" s="5">
        <v>3</v>
      </c>
      <c r="H88" s="5">
        <v>5</v>
      </c>
      <c r="I88" s="5">
        <v>4</v>
      </c>
      <c r="J88" s="5">
        <v>3</v>
      </c>
      <c r="K88" s="5">
        <v>3</v>
      </c>
      <c r="L88" s="5">
        <v>3</v>
      </c>
      <c r="M88" s="5">
        <v>4</v>
      </c>
      <c r="N88" s="5">
        <v>5</v>
      </c>
      <c r="O88" s="5" t="s">
        <v>7</v>
      </c>
      <c r="P88" s="5" t="s">
        <v>8</v>
      </c>
      <c r="Q88" s="5" t="s">
        <v>15</v>
      </c>
    </row>
    <row r="89" spans="1:17">
      <c r="A89" s="5">
        <v>49</v>
      </c>
      <c r="B89" s="5">
        <v>2</v>
      </c>
      <c r="C89" s="5">
        <v>1</v>
      </c>
      <c r="D89" s="5">
        <v>3</v>
      </c>
      <c r="E89" s="5">
        <v>2</v>
      </c>
      <c r="F89" s="5">
        <v>5</v>
      </c>
      <c r="G89" s="5">
        <v>4</v>
      </c>
      <c r="H89" s="5">
        <v>5</v>
      </c>
      <c r="I89" s="5">
        <v>3</v>
      </c>
      <c r="J89" s="5">
        <v>3</v>
      </c>
      <c r="K89" s="5">
        <v>3</v>
      </c>
      <c r="L89" s="5">
        <v>2</v>
      </c>
      <c r="M89" s="5">
        <v>4</v>
      </c>
      <c r="N89" s="5">
        <v>4</v>
      </c>
      <c r="O89" s="5" t="s">
        <v>7</v>
      </c>
      <c r="P89" s="5" t="s">
        <v>8</v>
      </c>
      <c r="Q89" s="5" t="s">
        <v>15</v>
      </c>
    </row>
    <row r="91" spans="1:17">
      <c r="A91" s="14" t="s">
        <v>24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59.25" customHeight="1">
      <c r="A92" s="5"/>
      <c r="B92" s="6" t="s">
        <v>33</v>
      </c>
      <c r="C92" s="6" t="s">
        <v>34</v>
      </c>
      <c r="D92" s="6" t="s">
        <v>35</v>
      </c>
      <c r="E92" s="6" t="s">
        <v>36</v>
      </c>
      <c r="F92" s="6" t="s">
        <v>37</v>
      </c>
      <c r="G92" s="6" t="s">
        <v>38</v>
      </c>
      <c r="H92" s="6" t="s">
        <v>39</v>
      </c>
      <c r="I92" s="6" t="s">
        <v>40</v>
      </c>
      <c r="J92" s="6" t="s">
        <v>41</v>
      </c>
      <c r="K92" s="6" t="s">
        <v>42</v>
      </c>
      <c r="L92" s="6" t="s">
        <v>43</v>
      </c>
      <c r="M92" s="6" t="s">
        <v>44</v>
      </c>
      <c r="N92" s="6" t="s">
        <v>45</v>
      </c>
      <c r="O92" s="6"/>
      <c r="P92" s="6"/>
      <c r="Q92" s="6"/>
    </row>
    <row r="93" spans="1:17">
      <c r="A93" s="5">
        <v>1</v>
      </c>
      <c r="B93" s="5">
        <v>4</v>
      </c>
      <c r="C93" s="5">
        <v>3</v>
      </c>
      <c r="D93" s="5">
        <v>5</v>
      </c>
      <c r="E93" s="5">
        <v>3</v>
      </c>
      <c r="F93" s="5">
        <v>4</v>
      </c>
      <c r="G93" s="5">
        <v>4</v>
      </c>
      <c r="H93" s="5">
        <v>3</v>
      </c>
      <c r="I93" s="5">
        <v>3</v>
      </c>
      <c r="J93" s="5">
        <v>4</v>
      </c>
      <c r="K93" s="5">
        <v>3</v>
      </c>
      <c r="L93" s="5">
        <v>4</v>
      </c>
      <c r="M93" s="5">
        <v>3</v>
      </c>
      <c r="N93" s="5">
        <v>4</v>
      </c>
      <c r="O93" s="5" t="s">
        <v>24</v>
      </c>
      <c r="P93" s="5" t="s">
        <v>1</v>
      </c>
      <c r="Q93" s="5" t="s">
        <v>25</v>
      </c>
    </row>
    <row r="94" spans="1:17">
      <c r="A94" s="14" t="s">
        <v>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59.25" customHeight="1">
      <c r="A95" s="5"/>
      <c r="B95" s="6" t="s">
        <v>33</v>
      </c>
      <c r="C95" s="6" t="s">
        <v>34</v>
      </c>
      <c r="D95" s="6" t="s">
        <v>35</v>
      </c>
      <c r="E95" s="6" t="s">
        <v>36</v>
      </c>
      <c r="F95" s="6" t="s">
        <v>37</v>
      </c>
      <c r="G95" s="6" t="s">
        <v>38</v>
      </c>
      <c r="H95" s="6" t="s">
        <v>39</v>
      </c>
      <c r="I95" s="6" t="s">
        <v>40</v>
      </c>
      <c r="J95" s="6" t="s">
        <v>41</v>
      </c>
      <c r="K95" s="6" t="s">
        <v>42</v>
      </c>
      <c r="L95" s="6" t="s">
        <v>43</v>
      </c>
      <c r="M95" s="6" t="s">
        <v>44</v>
      </c>
      <c r="N95" s="6" t="s">
        <v>45</v>
      </c>
      <c r="O95" s="6"/>
      <c r="P95" s="6"/>
      <c r="Q95" s="6"/>
    </row>
    <row r="96" spans="1:17">
      <c r="A96" s="5">
        <v>1</v>
      </c>
      <c r="B96" s="5">
        <v>2</v>
      </c>
      <c r="C96" s="5">
        <v>3</v>
      </c>
      <c r="D96" s="5">
        <v>4</v>
      </c>
      <c r="E96" s="5">
        <v>4</v>
      </c>
      <c r="F96" s="5">
        <v>4</v>
      </c>
      <c r="G96" s="5">
        <v>3</v>
      </c>
      <c r="H96" s="5">
        <v>5</v>
      </c>
      <c r="I96" s="5">
        <v>3</v>
      </c>
      <c r="J96" s="5">
        <v>3</v>
      </c>
      <c r="K96" s="5">
        <v>4</v>
      </c>
      <c r="L96" s="5">
        <v>3</v>
      </c>
      <c r="M96" s="5">
        <v>4</v>
      </c>
      <c r="N96" s="5">
        <v>4</v>
      </c>
      <c r="O96" s="5" t="s">
        <v>2</v>
      </c>
      <c r="P96" s="5" t="s">
        <v>1</v>
      </c>
      <c r="Q96" s="5" t="s">
        <v>13</v>
      </c>
    </row>
    <row r="97" spans="1:17">
      <c r="A97" s="5">
        <v>2</v>
      </c>
      <c r="B97" s="5">
        <v>3</v>
      </c>
      <c r="C97" s="5">
        <v>2</v>
      </c>
      <c r="D97" s="5">
        <v>4</v>
      </c>
      <c r="E97" s="5">
        <v>3</v>
      </c>
      <c r="F97" s="5">
        <v>5</v>
      </c>
      <c r="G97" s="5">
        <v>3</v>
      </c>
      <c r="H97" s="5">
        <v>4</v>
      </c>
      <c r="I97" s="5">
        <v>4</v>
      </c>
      <c r="J97" s="5">
        <v>1</v>
      </c>
      <c r="K97" s="5">
        <v>4</v>
      </c>
      <c r="L97" s="5">
        <v>1</v>
      </c>
      <c r="M97" s="5">
        <v>2</v>
      </c>
      <c r="N97" s="5">
        <v>3</v>
      </c>
      <c r="O97" s="5" t="s">
        <v>2</v>
      </c>
      <c r="P97" s="5" t="s">
        <v>3</v>
      </c>
      <c r="Q97" s="5" t="s">
        <v>11</v>
      </c>
    </row>
    <row r="98" spans="1:17">
      <c r="A98" s="5">
        <v>3</v>
      </c>
      <c r="B98" s="5">
        <v>5</v>
      </c>
      <c r="C98" s="5">
        <v>4</v>
      </c>
      <c r="D98" s="5">
        <v>5</v>
      </c>
      <c r="E98" s="5">
        <v>3</v>
      </c>
      <c r="F98" s="5">
        <v>3</v>
      </c>
      <c r="G98" s="5">
        <v>3</v>
      </c>
      <c r="H98" s="5">
        <v>4</v>
      </c>
      <c r="I98" s="5">
        <v>5</v>
      </c>
      <c r="J98" s="5">
        <v>4</v>
      </c>
      <c r="K98" s="5">
        <v>5</v>
      </c>
      <c r="L98" s="5">
        <v>4</v>
      </c>
      <c r="M98" s="5">
        <v>3</v>
      </c>
      <c r="N98" s="5">
        <v>5</v>
      </c>
      <c r="O98" s="5" t="s">
        <v>2</v>
      </c>
      <c r="P98" s="5" t="s">
        <v>3</v>
      </c>
      <c r="Q98" s="5" t="s">
        <v>11</v>
      </c>
    </row>
    <row r="99" spans="1:17">
      <c r="A99" s="5">
        <v>4</v>
      </c>
      <c r="B99" s="5">
        <v>2</v>
      </c>
      <c r="C99" s="5">
        <v>1</v>
      </c>
      <c r="D99" s="5">
        <v>4</v>
      </c>
      <c r="E99" s="5">
        <v>3</v>
      </c>
      <c r="F99" s="5">
        <v>5</v>
      </c>
      <c r="G99" s="5">
        <v>3</v>
      </c>
      <c r="H99" s="5">
        <v>2</v>
      </c>
      <c r="I99" s="5">
        <v>5</v>
      </c>
      <c r="J99" s="5">
        <v>1</v>
      </c>
      <c r="K99" s="5">
        <v>5</v>
      </c>
      <c r="L99" s="5">
        <v>1</v>
      </c>
      <c r="M99" s="5">
        <v>3</v>
      </c>
      <c r="N99" s="5">
        <v>4</v>
      </c>
      <c r="O99" s="5" t="s">
        <v>2</v>
      </c>
      <c r="P99" s="5" t="s">
        <v>3</v>
      </c>
      <c r="Q99" s="5" t="s">
        <v>18</v>
      </c>
    </row>
    <row r="100" spans="1:17">
      <c r="A100" s="5">
        <v>5</v>
      </c>
      <c r="B100" s="5">
        <v>2</v>
      </c>
      <c r="C100" s="5">
        <v>3</v>
      </c>
      <c r="D100" s="5">
        <v>4</v>
      </c>
      <c r="E100" s="5">
        <v>4</v>
      </c>
      <c r="F100" s="5">
        <v>4</v>
      </c>
      <c r="G100" s="5">
        <v>3</v>
      </c>
      <c r="H100" s="5">
        <v>4</v>
      </c>
      <c r="I100" s="5">
        <v>4</v>
      </c>
      <c r="J100" s="5">
        <v>3</v>
      </c>
      <c r="K100" s="5">
        <v>3</v>
      </c>
      <c r="L100" s="5">
        <v>2</v>
      </c>
      <c r="M100" s="5">
        <v>2</v>
      </c>
      <c r="N100" s="5">
        <v>4</v>
      </c>
      <c r="O100" s="5" t="s">
        <v>2</v>
      </c>
      <c r="P100" s="5" t="s">
        <v>3</v>
      </c>
      <c r="Q100" s="5" t="s">
        <v>19</v>
      </c>
    </row>
    <row r="101" spans="1:17">
      <c r="A101" s="5">
        <v>6</v>
      </c>
      <c r="B101" s="5">
        <v>3</v>
      </c>
      <c r="C101" s="5">
        <v>4</v>
      </c>
      <c r="D101" s="5">
        <v>5</v>
      </c>
      <c r="E101" s="5">
        <v>5</v>
      </c>
      <c r="F101" s="5">
        <v>4</v>
      </c>
      <c r="G101" s="5">
        <v>3</v>
      </c>
      <c r="H101" s="5">
        <v>4</v>
      </c>
      <c r="I101" s="5">
        <v>5</v>
      </c>
      <c r="J101" s="5">
        <v>3</v>
      </c>
      <c r="K101" s="5">
        <v>5</v>
      </c>
      <c r="L101" s="5">
        <v>3</v>
      </c>
      <c r="M101" s="5">
        <v>4</v>
      </c>
      <c r="N101" s="5">
        <v>5</v>
      </c>
      <c r="O101" s="5" t="s">
        <v>2</v>
      </c>
      <c r="P101" s="5" t="s">
        <v>3</v>
      </c>
      <c r="Q101" s="5" t="s">
        <v>11</v>
      </c>
    </row>
    <row r="102" spans="1:17">
      <c r="A102" s="5">
        <v>7</v>
      </c>
      <c r="B102" s="5">
        <v>2</v>
      </c>
      <c r="C102" s="5">
        <v>3</v>
      </c>
      <c r="D102" s="5">
        <v>4</v>
      </c>
      <c r="E102" s="5">
        <v>2</v>
      </c>
      <c r="F102" s="5">
        <v>2</v>
      </c>
      <c r="G102" s="5">
        <v>3</v>
      </c>
      <c r="H102" s="5">
        <v>4</v>
      </c>
      <c r="I102" s="5">
        <v>4</v>
      </c>
      <c r="J102" s="5">
        <v>3</v>
      </c>
      <c r="K102" s="5">
        <v>4</v>
      </c>
      <c r="L102" s="5">
        <v>3</v>
      </c>
      <c r="M102" s="5">
        <v>2</v>
      </c>
      <c r="N102" s="5">
        <v>3</v>
      </c>
      <c r="O102" s="5" t="s">
        <v>2</v>
      </c>
      <c r="P102" s="5" t="s">
        <v>1</v>
      </c>
      <c r="Q102" s="5" t="s">
        <v>17</v>
      </c>
    </row>
    <row r="103" spans="1:17">
      <c r="A103" s="5">
        <v>8</v>
      </c>
      <c r="B103" s="5">
        <v>1</v>
      </c>
      <c r="C103" s="5">
        <v>2</v>
      </c>
      <c r="D103" s="5">
        <v>2</v>
      </c>
      <c r="E103" s="5">
        <v>3</v>
      </c>
      <c r="F103" s="5">
        <v>3</v>
      </c>
      <c r="G103" s="5">
        <v>4</v>
      </c>
      <c r="H103" s="5">
        <v>5</v>
      </c>
      <c r="I103" s="5">
        <v>5</v>
      </c>
      <c r="J103" s="5">
        <v>3</v>
      </c>
      <c r="K103" s="5">
        <v>5</v>
      </c>
      <c r="L103" s="5">
        <v>2</v>
      </c>
      <c r="M103" s="5">
        <v>4</v>
      </c>
      <c r="N103" s="5">
        <v>3</v>
      </c>
      <c r="O103" s="5" t="s">
        <v>2</v>
      </c>
      <c r="P103" s="5" t="s">
        <v>1</v>
      </c>
      <c r="Q103" s="5" t="s">
        <v>23</v>
      </c>
    </row>
    <row r="104" spans="1:17">
      <c r="A104" s="5">
        <v>9</v>
      </c>
      <c r="B104" s="5">
        <v>2</v>
      </c>
      <c r="C104" s="5">
        <v>2</v>
      </c>
      <c r="D104" s="5">
        <v>1</v>
      </c>
      <c r="E104" s="5">
        <v>5</v>
      </c>
      <c r="F104" s="5">
        <v>4</v>
      </c>
      <c r="G104" s="5">
        <v>4</v>
      </c>
      <c r="H104" s="5">
        <v>5</v>
      </c>
      <c r="I104" s="5">
        <v>5</v>
      </c>
      <c r="J104" s="5">
        <v>3</v>
      </c>
      <c r="K104" s="5">
        <v>3</v>
      </c>
      <c r="L104" s="5">
        <v>3</v>
      </c>
      <c r="M104" s="5">
        <v>3</v>
      </c>
      <c r="N104" s="5">
        <v>3</v>
      </c>
      <c r="O104" s="5" t="s">
        <v>2</v>
      </c>
      <c r="P104" s="5" t="s">
        <v>1</v>
      </c>
      <c r="Q104" s="5" t="s">
        <v>22</v>
      </c>
    </row>
    <row r="105" spans="1:17">
      <c r="A105" s="5">
        <v>10</v>
      </c>
      <c r="B105" s="5">
        <v>3</v>
      </c>
      <c r="C105" s="5">
        <v>3</v>
      </c>
      <c r="D105" s="5">
        <v>4</v>
      </c>
      <c r="E105" s="5">
        <v>2</v>
      </c>
      <c r="F105" s="5">
        <v>5</v>
      </c>
      <c r="G105" s="5">
        <v>2</v>
      </c>
      <c r="H105" s="5">
        <v>5</v>
      </c>
      <c r="I105" s="5">
        <v>4</v>
      </c>
      <c r="J105" s="5">
        <v>3</v>
      </c>
      <c r="K105" s="5">
        <v>3</v>
      </c>
      <c r="L105" s="5">
        <v>3</v>
      </c>
      <c r="M105" s="5">
        <v>3</v>
      </c>
      <c r="N105" s="5">
        <v>3</v>
      </c>
      <c r="O105" s="5" t="s">
        <v>2</v>
      </c>
      <c r="P105" s="5" t="s">
        <v>1</v>
      </c>
      <c r="Q105" s="5" t="s">
        <v>22</v>
      </c>
    </row>
    <row r="106" spans="1:17">
      <c r="A106" s="5">
        <v>11</v>
      </c>
      <c r="B106" s="5">
        <v>2</v>
      </c>
      <c r="C106" s="5">
        <v>2</v>
      </c>
      <c r="D106" s="5">
        <v>1</v>
      </c>
      <c r="E106" s="5">
        <v>4</v>
      </c>
      <c r="F106" s="5">
        <v>5</v>
      </c>
      <c r="G106" s="5">
        <v>5</v>
      </c>
      <c r="H106" s="5">
        <v>3</v>
      </c>
      <c r="I106" s="5">
        <v>4</v>
      </c>
      <c r="J106" s="5">
        <v>3</v>
      </c>
      <c r="K106" s="5">
        <v>5</v>
      </c>
      <c r="L106" s="5">
        <v>2</v>
      </c>
      <c r="M106" s="5">
        <v>4</v>
      </c>
      <c r="N106" s="5">
        <v>5</v>
      </c>
      <c r="O106" s="5" t="s">
        <v>2</v>
      </c>
      <c r="P106" s="5" t="s">
        <v>1</v>
      </c>
      <c r="Q106" s="5" t="s">
        <v>22</v>
      </c>
    </row>
    <row r="107" spans="1:17">
      <c r="A107" s="5">
        <v>12</v>
      </c>
      <c r="B107" s="5">
        <v>1</v>
      </c>
      <c r="C107" s="5">
        <v>2</v>
      </c>
      <c r="D107" s="5">
        <v>1</v>
      </c>
      <c r="E107" s="5">
        <v>4</v>
      </c>
      <c r="F107" s="5">
        <v>5</v>
      </c>
      <c r="G107" s="5">
        <v>4</v>
      </c>
      <c r="H107" s="5">
        <v>4</v>
      </c>
      <c r="I107" s="5">
        <v>4</v>
      </c>
      <c r="J107" s="5">
        <v>3</v>
      </c>
      <c r="K107" s="5">
        <v>5</v>
      </c>
      <c r="L107" s="5">
        <v>2</v>
      </c>
      <c r="M107" s="5">
        <v>4</v>
      </c>
      <c r="N107" s="5">
        <v>3</v>
      </c>
      <c r="O107" s="5" t="s">
        <v>2</v>
      </c>
      <c r="P107" s="5" t="s">
        <v>3</v>
      </c>
      <c r="Q107" s="5" t="s">
        <v>23</v>
      </c>
    </row>
    <row r="108" spans="1:17">
      <c r="A108" s="5">
        <v>13</v>
      </c>
      <c r="B108" s="5">
        <v>3</v>
      </c>
      <c r="C108" s="5">
        <v>3</v>
      </c>
      <c r="D108" s="5">
        <v>3</v>
      </c>
      <c r="E108" s="5">
        <v>4</v>
      </c>
      <c r="F108" s="5">
        <v>4</v>
      </c>
      <c r="G108" s="5">
        <v>2</v>
      </c>
      <c r="H108" s="5">
        <v>4</v>
      </c>
      <c r="I108" s="5">
        <v>3</v>
      </c>
      <c r="J108" s="5">
        <v>4</v>
      </c>
      <c r="K108" s="5">
        <v>4</v>
      </c>
      <c r="L108" s="5">
        <v>4</v>
      </c>
      <c r="M108" s="5">
        <v>5</v>
      </c>
      <c r="N108" s="5">
        <v>5</v>
      </c>
      <c r="O108" s="5" t="s">
        <v>2</v>
      </c>
      <c r="P108" s="5" t="s">
        <v>3</v>
      </c>
      <c r="Q108" s="5" t="s">
        <v>23</v>
      </c>
    </row>
    <row r="109" spans="1:17">
      <c r="A109" s="5">
        <v>14</v>
      </c>
      <c r="B109" s="5">
        <v>2</v>
      </c>
      <c r="C109" s="5">
        <v>3</v>
      </c>
      <c r="D109" s="5">
        <v>1</v>
      </c>
      <c r="E109" s="5">
        <v>5</v>
      </c>
      <c r="F109" s="5">
        <v>4</v>
      </c>
      <c r="G109" s="5">
        <v>1</v>
      </c>
      <c r="H109" s="5">
        <v>5</v>
      </c>
      <c r="I109" s="5">
        <v>3</v>
      </c>
      <c r="J109" s="5">
        <v>3</v>
      </c>
      <c r="K109" s="5">
        <v>2</v>
      </c>
      <c r="L109" s="5">
        <v>3</v>
      </c>
      <c r="M109" s="5">
        <v>1</v>
      </c>
      <c r="N109" s="5">
        <v>4</v>
      </c>
      <c r="O109" s="5" t="s">
        <v>2</v>
      </c>
      <c r="P109" s="5" t="s">
        <v>1</v>
      </c>
      <c r="Q109" s="5" t="s">
        <v>18</v>
      </c>
    </row>
    <row r="111" spans="1:17">
      <c r="A111" s="14" t="s">
        <v>0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59.25" customHeight="1">
      <c r="A112" s="5"/>
      <c r="B112" s="6" t="s">
        <v>33</v>
      </c>
      <c r="C112" s="6" t="s">
        <v>34</v>
      </c>
      <c r="D112" s="6" t="s">
        <v>35</v>
      </c>
      <c r="E112" s="6" t="s">
        <v>36</v>
      </c>
      <c r="F112" s="6" t="s">
        <v>37</v>
      </c>
      <c r="G112" s="6" t="s">
        <v>38</v>
      </c>
      <c r="H112" s="6" t="s">
        <v>39</v>
      </c>
      <c r="I112" s="6" t="s">
        <v>40</v>
      </c>
      <c r="J112" s="6" t="s">
        <v>41</v>
      </c>
      <c r="K112" s="6" t="s">
        <v>42</v>
      </c>
      <c r="L112" s="6" t="s">
        <v>43</v>
      </c>
      <c r="M112" s="6" t="s">
        <v>44</v>
      </c>
      <c r="N112" s="6" t="s">
        <v>45</v>
      </c>
      <c r="O112" s="6"/>
      <c r="P112" s="6"/>
      <c r="Q112" s="6"/>
    </row>
    <row r="113" spans="1:17">
      <c r="A113" s="5">
        <v>1</v>
      </c>
      <c r="B113" s="5">
        <v>4</v>
      </c>
      <c r="C113" s="5">
        <v>4</v>
      </c>
      <c r="D113" s="5">
        <v>3</v>
      </c>
      <c r="E113" s="5">
        <v>4</v>
      </c>
      <c r="F113" s="5">
        <v>4</v>
      </c>
      <c r="G113" s="5">
        <v>3</v>
      </c>
      <c r="H113" s="5">
        <v>5</v>
      </c>
      <c r="I113" s="5">
        <v>3</v>
      </c>
      <c r="J113" s="5">
        <v>4</v>
      </c>
      <c r="K113" s="5">
        <v>4</v>
      </c>
      <c r="L113" s="5">
        <v>3</v>
      </c>
      <c r="M113" s="5">
        <v>2</v>
      </c>
      <c r="N113" s="5">
        <v>2</v>
      </c>
      <c r="O113" s="5" t="s">
        <v>0</v>
      </c>
      <c r="P113" s="5" t="s">
        <v>1</v>
      </c>
      <c r="Q113" s="5" t="s">
        <v>14</v>
      </c>
    </row>
    <row r="114" spans="1:17">
      <c r="A114" s="5">
        <v>2</v>
      </c>
      <c r="B114" s="5">
        <v>4</v>
      </c>
      <c r="C114" s="5">
        <v>3</v>
      </c>
      <c r="D114" s="5">
        <v>3</v>
      </c>
      <c r="E114" s="5">
        <v>4</v>
      </c>
      <c r="F114" s="5">
        <v>3</v>
      </c>
      <c r="G114" s="5">
        <v>4</v>
      </c>
      <c r="H114" s="5">
        <v>4</v>
      </c>
      <c r="I114" s="5">
        <v>4</v>
      </c>
      <c r="J114" s="5">
        <v>4</v>
      </c>
      <c r="K114" s="5">
        <v>3</v>
      </c>
      <c r="L114" s="5">
        <v>4</v>
      </c>
      <c r="M114" s="5">
        <v>4</v>
      </c>
      <c r="N114" s="5">
        <v>4</v>
      </c>
      <c r="O114" s="5" t="s">
        <v>0</v>
      </c>
      <c r="P114" s="5" t="s">
        <v>1</v>
      </c>
      <c r="Q114" s="5" t="s">
        <v>14</v>
      </c>
    </row>
    <row r="115" spans="1:17">
      <c r="A115" s="5">
        <v>3</v>
      </c>
      <c r="B115" s="5">
        <v>2</v>
      </c>
      <c r="C115" s="5">
        <v>4</v>
      </c>
      <c r="D115" s="5">
        <v>4</v>
      </c>
      <c r="E115" s="5">
        <v>4</v>
      </c>
      <c r="F115" s="5">
        <v>4</v>
      </c>
      <c r="G115" s="5">
        <v>4</v>
      </c>
      <c r="H115" s="5">
        <v>4</v>
      </c>
      <c r="I115" s="5">
        <v>4</v>
      </c>
      <c r="J115" s="5">
        <v>4</v>
      </c>
      <c r="K115" s="5">
        <v>4</v>
      </c>
      <c r="L115" s="5">
        <v>4</v>
      </c>
      <c r="M115" s="5">
        <v>4</v>
      </c>
      <c r="N115" s="5">
        <v>4</v>
      </c>
      <c r="O115" s="5" t="s">
        <v>0</v>
      </c>
      <c r="P115" s="5" t="s">
        <v>1</v>
      </c>
      <c r="Q115" s="5" t="s">
        <v>14</v>
      </c>
    </row>
    <row r="116" spans="1:17">
      <c r="A116" s="5">
        <v>4</v>
      </c>
      <c r="B116" s="5">
        <v>4</v>
      </c>
      <c r="C116" s="5">
        <v>5</v>
      </c>
      <c r="D116" s="5">
        <v>3</v>
      </c>
      <c r="E116" s="5">
        <v>3</v>
      </c>
      <c r="F116" s="5">
        <v>5</v>
      </c>
      <c r="G116" s="5">
        <v>5</v>
      </c>
      <c r="H116" s="5">
        <v>4</v>
      </c>
      <c r="I116" s="5">
        <v>5</v>
      </c>
      <c r="J116" s="5">
        <v>3</v>
      </c>
      <c r="K116" s="5">
        <v>3</v>
      </c>
      <c r="L116" s="5">
        <v>3</v>
      </c>
      <c r="M116" s="5">
        <v>4</v>
      </c>
      <c r="N116" s="5">
        <v>5</v>
      </c>
      <c r="O116" s="5" t="s">
        <v>0</v>
      </c>
      <c r="P116" s="5" t="s">
        <v>1</v>
      </c>
      <c r="Q116" s="5" t="s">
        <v>12</v>
      </c>
    </row>
    <row r="117" spans="1:17">
      <c r="A117" s="5">
        <v>5</v>
      </c>
      <c r="B117" s="7">
        <v>2</v>
      </c>
      <c r="C117" s="7">
        <v>3</v>
      </c>
      <c r="D117" s="7">
        <v>3</v>
      </c>
      <c r="E117" s="7">
        <v>2</v>
      </c>
      <c r="F117" s="7">
        <v>2</v>
      </c>
      <c r="G117" s="7">
        <v>4</v>
      </c>
      <c r="H117" s="7">
        <v>4</v>
      </c>
      <c r="I117" s="7">
        <v>2</v>
      </c>
      <c r="J117" s="7">
        <v>3</v>
      </c>
      <c r="K117" s="7">
        <v>4</v>
      </c>
      <c r="L117" s="7">
        <v>2</v>
      </c>
      <c r="M117" s="7">
        <v>2</v>
      </c>
      <c r="N117" s="7">
        <v>3</v>
      </c>
      <c r="O117" s="5" t="s">
        <v>0</v>
      </c>
      <c r="P117" s="5" t="s">
        <v>1</v>
      </c>
      <c r="Q117" s="5" t="s">
        <v>14</v>
      </c>
    </row>
    <row r="118" spans="1:17">
      <c r="A118" s="5">
        <v>6</v>
      </c>
      <c r="B118" s="7">
        <v>5</v>
      </c>
      <c r="C118" s="7">
        <v>5</v>
      </c>
      <c r="D118" s="7">
        <v>3</v>
      </c>
      <c r="E118" s="7">
        <v>4</v>
      </c>
      <c r="F118" s="7">
        <v>4</v>
      </c>
      <c r="G118" s="7">
        <v>5</v>
      </c>
      <c r="H118" s="7">
        <v>3</v>
      </c>
      <c r="I118" s="7">
        <v>3</v>
      </c>
      <c r="J118" s="7">
        <v>5</v>
      </c>
      <c r="K118" s="7">
        <v>5</v>
      </c>
      <c r="L118" s="7">
        <v>5</v>
      </c>
      <c r="M118" s="7">
        <v>5</v>
      </c>
      <c r="N118" s="7">
        <v>5</v>
      </c>
      <c r="O118" s="5" t="s">
        <v>0</v>
      </c>
      <c r="P118" s="5" t="s">
        <v>1</v>
      </c>
      <c r="Q118" s="5" t="s">
        <v>14</v>
      </c>
    </row>
    <row r="119" spans="1:17">
      <c r="A119" s="5">
        <v>7</v>
      </c>
      <c r="B119" s="7">
        <v>5</v>
      </c>
      <c r="C119" s="7">
        <v>5</v>
      </c>
      <c r="D119" s="7">
        <v>2</v>
      </c>
      <c r="E119" s="7">
        <v>3</v>
      </c>
      <c r="F119" s="7">
        <v>5</v>
      </c>
      <c r="G119" s="7">
        <v>4</v>
      </c>
      <c r="H119" s="7">
        <v>4</v>
      </c>
      <c r="I119" s="7">
        <v>2</v>
      </c>
      <c r="J119" s="7">
        <v>4</v>
      </c>
      <c r="K119" s="7">
        <v>4</v>
      </c>
      <c r="L119" s="7">
        <v>3</v>
      </c>
      <c r="M119" s="7">
        <v>4</v>
      </c>
      <c r="N119" s="7">
        <v>5</v>
      </c>
      <c r="O119" s="5" t="s">
        <v>0</v>
      </c>
      <c r="P119" s="5" t="s">
        <v>1</v>
      </c>
      <c r="Q119" s="5" t="s">
        <v>14</v>
      </c>
    </row>
  </sheetData>
  <mergeCells count="7">
    <mergeCell ref="A111:Q111"/>
    <mergeCell ref="A1:Q1"/>
    <mergeCell ref="A5:Q5"/>
    <mergeCell ref="A17:Q17"/>
    <mergeCell ref="A39:Q39"/>
    <mergeCell ref="A91:Q91"/>
    <mergeCell ref="A94:Q94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5"/>
  <sheetViews>
    <sheetView tabSelected="1" topLeftCell="H84" workbookViewId="0">
      <selection activeCell="A49" sqref="A49:R105"/>
    </sheetView>
  </sheetViews>
  <sheetFormatPr defaultRowHeight="15"/>
  <cols>
    <col min="1" max="1" width="3.5703125" customWidth="1"/>
    <col min="2" max="13" width="7.7109375" customWidth="1"/>
    <col min="14" max="14" width="5.85546875" customWidth="1"/>
    <col min="15" max="15" width="6.85546875" customWidth="1"/>
    <col min="16" max="18" width="6.7109375" customWidth="1"/>
  </cols>
  <sheetData>
    <row r="1" spans="1:18">
      <c r="A1" t="s">
        <v>31</v>
      </c>
    </row>
    <row r="2" spans="1:18" ht="59.25" customHeight="1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/>
      <c r="P2" s="6"/>
      <c r="Q2" s="6"/>
      <c r="R2" s="5"/>
    </row>
    <row r="3" spans="1:18">
      <c r="A3" s="5">
        <v>1</v>
      </c>
      <c r="B3" s="5">
        <v>4</v>
      </c>
      <c r="C3" s="5">
        <v>4</v>
      </c>
      <c r="D3" s="5">
        <v>3</v>
      </c>
      <c r="E3" s="5">
        <v>4</v>
      </c>
      <c r="F3" s="5">
        <v>4</v>
      </c>
      <c r="G3" s="5">
        <v>3</v>
      </c>
      <c r="H3" s="5">
        <v>5</v>
      </c>
      <c r="I3" s="5">
        <v>3</v>
      </c>
      <c r="J3" s="5">
        <v>4</v>
      </c>
      <c r="K3" s="5">
        <v>4</v>
      </c>
      <c r="L3" s="5">
        <v>3</v>
      </c>
      <c r="M3" s="5">
        <v>2</v>
      </c>
      <c r="N3" s="5">
        <v>2</v>
      </c>
      <c r="O3" s="5" t="s">
        <v>0</v>
      </c>
      <c r="P3" s="5" t="s">
        <v>1</v>
      </c>
      <c r="Q3" s="5" t="s">
        <v>14</v>
      </c>
      <c r="R3" s="5" t="s">
        <v>29</v>
      </c>
    </row>
    <row r="4" spans="1:18">
      <c r="A4" s="5">
        <v>2</v>
      </c>
      <c r="B4" s="5">
        <v>4</v>
      </c>
      <c r="C4" s="5">
        <v>3</v>
      </c>
      <c r="D4" s="5">
        <v>3</v>
      </c>
      <c r="E4" s="5">
        <v>4</v>
      </c>
      <c r="F4" s="5">
        <v>3</v>
      </c>
      <c r="G4" s="5">
        <v>4</v>
      </c>
      <c r="H4" s="5">
        <v>4</v>
      </c>
      <c r="I4" s="5">
        <v>4</v>
      </c>
      <c r="J4" s="5">
        <v>4</v>
      </c>
      <c r="K4" s="5">
        <v>3</v>
      </c>
      <c r="L4" s="5">
        <v>4</v>
      </c>
      <c r="M4" s="5">
        <v>4</v>
      </c>
      <c r="N4" s="5">
        <v>4</v>
      </c>
      <c r="O4" s="5" t="s">
        <v>0</v>
      </c>
      <c r="P4" s="5" t="s">
        <v>1</v>
      </c>
      <c r="Q4" s="5" t="s">
        <v>14</v>
      </c>
      <c r="R4" s="5" t="s">
        <v>29</v>
      </c>
    </row>
    <row r="5" spans="1:18">
      <c r="A5" s="5">
        <v>3</v>
      </c>
      <c r="B5" s="5">
        <v>4</v>
      </c>
      <c r="C5" s="5">
        <v>5</v>
      </c>
      <c r="D5" s="5">
        <v>3</v>
      </c>
      <c r="E5" s="5">
        <v>3</v>
      </c>
      <c r="F5" s="5">
        <v>5</v>
      </c>
      <c r="G5" s="5">
        <v>5</v>
      </c>
      <c r="H5" s="5">
        <v>4</v>
      </c>
      <c r="I5" s="5">
        <v>5</v>
      </c>
      <c r="J5" s="5">
        <v>3</v>
      </c>
      <c r="K5" s="5">
        <v>3</v>
      </c>
      <c r="L5" s="5">
        <v>3</v>
      </c>
      <c r="M5" s="5">
        <v>4</v>
      </c>
      <c r="N5" s="5">
        <v>5</v>
      </c>
      <c r="O5" s="5" t="s">
        <v>0</v>
      </c>
      <c r="P5" s="5" t="s">
        <v>1</v>
      </c>
      <c r="Q5" s="5" t="s">
        <v>12</v>
      </c>
      <c r="R5" s="5" t="s">
        <v>29</v>
      </c>
    </row>
    <row r="6" spans="1:18">
      <c r="A6" s="5">
        <v>4</v>
      </c>
      <c r="B6" s="5">
        <v>1</v>
      </c>
      <c r="C6" s="5">
        <v>2</v>
      </c>
      <c r="D6" s="5">
        <v>1</v>
      </c>
      <c r="E6" s="5">
        <v>3</v>
      </c>
      <c r="F6" s="5">
        <v>5</v>
      </c>
      <c r="G6" s="5">
        <v>4</v>
      </c>
      <c r="H6" s="5">
        <v>5</v>
      </c>
      <c r="I6" s="5">
        <v>4</v>
      </c>
      <c r="J6" s="5">
        <v>2</v>
      </c>
      <c r="K6" s="5">
        <v>3</v>
      </c>
      <c r="L6" s="5">
        <v>1</v>
      </c>
      <c r="M6" s="5">
        <v>3</v>
      </c>
      <c r="N6" s="5">
        <v>3</v>
      </c>
      <c r="O6" s="5" t="s">
        <v>4</v>
      </c>
      <c r="P6" s="5" t="s">
        <v>3</v>
      </c>
      <c r="Q6" s="5" t="s">
        <v>10</v>
      </c>
      <c r="R6" s="5" t="s">
        <v>29</v>
      </c>
    </row>
    <row r="7" spans="1:18">
      <c r="A7" s="5">
        <v>5</v>
      </c>
      <c r="B7" s="5">
        <v>3</v>
      </c>
      <c r="C7" s="5">
        <v>2</v>
      </c>
      <c r="D7" s="5">
        <v>1</v>
      </c>
      <c r="E7" s="5">
        <v>3</v>
      </c>
      <c r="F7" s="5">
        <v>4</v>
      </c>
      <c r="G7" s="5">
        <v>5</v>
      </c>
      <c r="H7" s="5">
        <v>3</v>
      </c>
      <c r="I7" s="5">
        <v>2</v>
      </c>
      <c r="J7" s="5">
        <v>1</v>
      </c>
      <c r="K7" s="5">
        <v>3</v>
      </c>
      <c r="L7" s="5">
        <v>1</v>
      </c>
      <c r="M7" s="5">
        <v>3</v>
      </c>
      <c r="N7" s="5">
        <v>4</v>
      </c>
      <c r="O7" s="5" t="s">
        <v>5</v>
      </c>
      <c r="P7" s="5" t="s">
        <v>3</v>
      </c>
      <c r="Q7" s="5" t="s">
        <v>9</v>
      </c>
      <c r="R7" s="5" t="s">
        <v>29</v>
      </c>
    </row>
    <row r="8" spans="1:18">
      <c r="A8" s="5">
        <v>6</v>
      </c>
      <c r="B8" s="5">
        <v>1</v>
      </c>
      <c r="C8" s="5">
        <v>2</v>
      </c>
      <c r="D8" s="5">
        <v>1</v>
      </c>
      <c r="E8" s="5">
        <v>3</v>
      </c>
      <c r="F8" s="5">
        <v>5</v>
      </c>
      <c r="G8" s="5">
        <v>4</v>
      </c>
      <c r="H8" s="5">
        <v>3</v>
      </c>
      <c r="I8" s="5">
        <v>4</v>
      </c>
      <c r="J8" s="5">
        <v>2</v>
      </c>
      <c r="K8" s="5">
        <v>3</v>
      </c>
      <c r="L8" s="5">
        <v>2</v>
      </c>
      <c r="M8" s="5">
        <v>2</v>
      </c>
      <c r="N8" s="5">
        <v>4</v>
      </c>
      <c r="O8" s="5" t="s">
        <v>4</v>
      </c>
      <c r="P8" s="5" t="s">
        <v>3</v>
      </c>
      <c r="Q8" s="5" t="s">
        <v>9</v>
      </c>
      <c r="R8" s="5" t="s">
        <v>29</v>
      </c>
    </row>
    <row r="9" spans="1:18">
      <c r="A9" s="5">
        <v>7</v>
      </c>
      <c r="B9" s="5">
        <v>2</v>
      </c>
      <c r="C9" s="5">
        <v>3</v>
      </c>
      <c r="D9" s="5">
        <v>3</v>
      </c>
      <c r="E9" s="5">
        <v>4</v>
      </c>
      <c r="F9" s="5">
        <v>3</v>
      </c>
      <c r="G9" s="5">
        <v>4</v>
      </c>
      <c r="H9" s="5">
        <v>5</v>
      </c>
      <c r="I9" s="5">
        <v>3</v>
      </c>
      <c r="J9" s="5">
        <v>2</v>
      </c>
      <c r="K9" s="5">
        <v>3</v>
      </c>
      <c r="L9" s="5">
        <v>4</v>
      </c>
      <c r="M9" s="5">
        <v>4</v>
      </c>
      <c r="N9" s="5">
        <v>5</v>
      </c>
      <c r="O9" s="5" t="s">
        <v>16</v>
      </c>
      <c r="P9" s="5" t="s">
        <v>8</v>
      </c>
      <c r="Q9" s="5" t="s">
        <v>6</v>
      </c>
      <c r="R9" s="5" t="s">
        <v>29</v>
      </c>
    </row>
    <row r="10" spans="1:18">
      <c r="A10" s="5">
        <v>8</v>
      </c>
      <c r="B10" s="5">
        <v>4</v>
      </c>
      <c r="C10" s="5">
        <v>4</v>
      </c>
      <c r="D10" s="5">
        <v>3</v>
      </c>
      <c r="E10" s="5">
        <v>2</v>
      </c>
      <c r="F10" s="5">
        <v>5</v>
      </c>
      <c r="G10" s="5">
        <v>5</v>
      </c>
      <c r="H10" s="5">
        <v>5</v>
      </c>
      <c r="I10" s="5">
        <v>4</v>
      </c>
      <c r="J10" s="5">
        <v>4</v>
      </c>
      <c r="K10" s="5">
        <v>4</v>
      </c>
      <c r="L10" s="5">
        <v>2</v>
      </c>
      <c r="M10" s="5">
        <v>2</v>
      </c>
      <c r="N10" s="5">
        <v>5</v>
      </c>
      <c r="O10" s="5" t="s">
        <v>7</v>
      </c>
      <c r="P10" s="5" t="s">
        <v>3</v>
      </c>
      <c r="Q10" s="5" t="s">
        <v>9</v>
      </c>
      <c r="R10" s="5" t="s">
        <v>29</v>
      </c>
    </row>
    <row r="11" spans="1:18">
      <c r="A11" s="5">
        <v>9</v>
      </c>
      <c r="B11" s="5">
        <v>2</v>
      </c>
      <c r="C11" s="5">
        <v>2</v>
      </c>
      <c r="D11" s="5">
        <v>4</v>
      </c>
      <c r="E11" s="5">
        <v>3</v>
      </c>
      <c r="F11" s="5">
        <v>4</v>
      </c>
      <c r="G11" s="5">
        <v>3</v>
      </c>
      <c r="H11" s="5">
        <v>5</v>
      </c>
      <c r="I11" s="5">
        <v>4</v>
      </c>
      <c r="J11" s="5">
        <v>2</v>
      </c>
      <c r="K11" s="5">
        <v>4</v>
      </c>
      <c r="L11" s="5">
        <v>2</v>
      </c>
      <c r="M11" s="5">
        <v>4</v>
      </c>
      <c r="N11" s="5">
        <v>3</v>
      </c>
      <c r="O11" s="5" t="s">
        <v>5</v>
      </c>
      <c r="P11" s="5" t="s">
        <v>3</v>
      </c>
      <c r="Q11" s="5" t="s">
        <v>9</v>
      </c>
      <c r="R11" s="5" t="s">
        <v>29</v>
      </c>
    </row>
    <row r="12" spans="1:18">
      <c r="A12" s="5">
        <v>10</v>
      </c>
      <c r="B12" s="5">
        <v>3</v>
      </c>
      <c r="C12" s="5">
        <v>3</v>
      </c>
      <c r="D12" s="5">
        <v>3</v>
      </c>
      <c r="E12" s="5">
        <v>3</v>
      </c>
      <c r="F12" s="5">
        <v>4</v>
      </c>
      <c r="G12" s="5">
        <v>3</v>
      </c>
      <c r="H12" s="5">
        <v>4</v>
      </c>
      <c r="I12" s="5">
        <v>4</v>
      </c>
      <c r="J12" s="5">
        <v>3</v>
      </c>
      <c r="K12" s="5">
        <v>3</v>
      </c>
      <c r="L12" s="5">
        <v>3</v>
      </c>
      <c r="M12" s="5">
        <v>3</v>
      </c>
      <c r="N12" s="5">
        <v>2</v>
      </c>
      <c r="O12" s="5" t="s">
        <v>4</v>
      </c>
      <c r="P12" s="5" t="s">
        <v>3</v>
      </c>
      <c r="Q12" s="5" t="s">
        <v>9</v>
      </c>
      <c r="R12" s="5" t="s">
        <v>29</v>
      </c>
    </row>
    <row r="13" spans="1:18">
      <c r="A13" s="5">
        <v>11</v>
      </c>
      <c r="B13" s="5">
        <v>4</v>
      </c>
      <c r="C13" s="5">
        <v>5</v>
      </c>
      <c r="D13" s="5">
        <v>4</v>
      </c>
      <c r="E13" s="5">
        <v>4</v>
      </c>
      <c r="F13" s="5">
        <v>3</v>
      </c>
      <c r="G13" s="5">
        <v>3</v>
      </c>
      <c r="H13" s="5">
        <v>5</v>
      </c>
      <c r="I13" s="5">
        <v>4</v>
      </c>
      <c r="J13" s="5">
        <v>3</v>
      </c>
      <c r="K13" s="5">
        <v>4</v>
      </c>
      <c r="L13" s="5">
        <v>3</v>
      </c>
      <c r="M13" s="5">
        <v>4</v>
      </c>
      <c r="N13" s="5">
        <v>4</v>
      </c>
      <c r="O13" s="5" t="s">
        <v>7</v>
      </c>
      <c r="P13" s="5" t="s">
        <v>3</v>
      </c>
      <c r="Q13" s="5" t="s">
        <v>9</v>
      </c>
      <c r="R13" s="5" t="s">
        <v>29</v>
      </c>
    </row>
    <row r="14" spans="1:18">
      <c r="A14" s="5">
        <v>12</v>
      </c>
      <c r="B14" s="5">
        <v>3</v>
      </c>
      <c r="C14" s="5">
        <v>4</v>
      </c>
      <c r="D14" s="5">
        <v>4</v>
      </c>
      <c r="E14" s="5">
        <v>3</v>
      </c>
      <c r="F14" s="5">
        <v>5</v>
      </c>
      <c r="G14" s="5">
        <v>4</v>
      </c>
      <c r="H14" s="5">
        <v>5</v>
      </c>
      <c r="I14" s="5">
        <v>3</v>
      </c>
      <c r="J14" s="5">
        <v>3</v>
      </c>
      <c r="K14" s="5">
        <v>5</v>
      </c>
      <c r="L14" s="5">
        <v>4</v>
      </c>
      <c r="M14" s="5">
        <v>5</v>
      </c>
      <c r="N14" s="5">
        <v>5</v>
      </c>
      <c r="O14" s="5" t="s">
        <v>4</v>
      </c>
      <c r="P14" s="5" t="s">
        <v>3</v>
      </c>
      <c r="Q14" s="5" t="s">
        <v>9</v>
      </c>
      <c r="R14" s="5" t="s">
        <v>29</v>
      </c>
    </row>
    <row r="15" spans="1:18">
      <c r="A15" s="5">
        <v>13</v>
      </c>
      <c r="B15" s="5">
        <v>3</v>
      </c>
      <c r="C15" s="5">
        <v>3</v>
      </c>
      <c r="D15" s="5">
        <v>4</v>
      </c>
      <c r="E15" s="5">
        <v>4</v>
      </c>
      <c r="F15" s="5">
        <v>5</v>
      </c>
      <c r="G15" s="5">
        <v>4</v>
      </c>
      <c r="H15" s="5">
        <v>5</v>
      </c>
      <c r="I15" s="5">
        <v>5</v>
      </c>
      <c r="J15" s="5">
        <v>3</v>
      </c>
      <c r="K15" s="5">
        <v>3</v>
      </c>
      <c r="L15" s="5">
        <v>3</v>
      </c>
      <c r="M15" s="5">
        <v>4</v>
      </c>
      <c r="N15" s="5">
        <v>4</v>
      </c>
      <c r="O15" s="5" t="s">
        <v>4</v>
      </c>
      <c r="P15" s="5" t="s">
        <v>3</v>
      </c>
      <c r="Q15" s="5" t="s">
        <v>9</v>
      </c>
      <c r="R15" s="5" t="s">
        <v>29</v>
      </c>
    </row>
    <row r="16" spans="1:18">
      <c r="A16" s="5">
        <v>14</v>
      </c>
      <c r="B16" s="5">
        <v>4</v>
      </c>
      <c r="C16" s="5">
        <v>4</v>
      </c>
      <c r="D16" s="5">
        <v>3</v>
      </c>
      <c r="E16" s="5">
        <v>5</v>
      </c>
      <c r="F16" s="5">
        <v>3</v>
      </c>
      <c r="G16" s="5">
        <v>3</v>
      </c>
      <c r="H16" s="5">
        <v>5</v>
      </c>
      <c r="I16" s="5">
        <v>4</v>
      </c>
      <c r="J16" s="5">
        <v>4</v>
      </c>
      <c r="K16" s="5">
        <v>3</v>
      </c>
      <c r="L16" s="5">
        <v>5</v>
      </c>
      <c r="M16" s="5">
        <v>5</v>
      </c>
      <c r="N16" s="5">
        <v>5</v>
      </c>
      <c r="O16" s="5" t="s">
        <v>7</v>
      </c>
      <c r="P16" s="5" t="s">
        <v>3</v>
      </c>
      <c r="Q16" s="5" t="s">
        <v>9</v>
      </c>
      <c r="R16" s="5" t="s">
        <v>29</v>
      </c>
    </row>
    <row r="17" spans="1:18">
      <c r="A17" s="5">
        <v>15</v>
      </c>
      <c r="B17" s="5">
        <v>3</v>
      </c>
      <c r="C17" s="5">
        <v>3</v>
      </c>
      <c r="D17" s="5">
        <v>4</v>
      </c>
      <c r="E17" s="5">
        <v>4</v>
      </c>
      <c r="F17" s="5">
        <v>4</v>
      </c>
      <c r="G17" s="5">
        <v>3</v>
      </c>
      <c r="H17" s="5">
        <v>4</v>
      </c>
      <c r="I17" s="5">
        <v>3</v>
      </c>
      <c r="J17" s="5">
        <v>3</v>
      </c>
      <c r="K17" s="5">
        <v>5</v>
      </c>
      <c r="L17" s="5">
        <v>3</v>
      </c>
      <c r="M17" s="5">
        <v>4</v>
      </c>
      <c r="N17" s="5">
        <v>4</v>
      </c>
      <c r="O17" s="5" t="s">
        <v>5</v>
      </c>
      <c r="P17" s="5" t="s">
        <v>3</v>
      </c>
      <c r="Q17" s="5" t="s">
        <v>9</v>
      </c>
      <c r="R17" s="5" t="s">
        <v>29</v>
      </c>
    </row>
    <row r="18" spans="1:18">
      <c r="A18" s="5">
        <v>16</v>
      </c>
      <c r="B18" s="5">
        <v>3</v>
      </c>
      <c r="C18" s="5">
        <v>3</v>
      </c>
      <c r="D18" s="5">
        <v>5</v>
      </c>
      <c r="E18" s="5">
        <v>5</v>
      </c>
      <c r="F18" s="5">
        <v>3</v>
      </c>
      <c r="G18" s="5">
        <v>4</v>
      </c>
      <c r="H18" s="5">
        <v>5</v>
      </c>
      <c r="I18" s="5">
        <v>4</v>
      </c>
      <c r="J18" s="5">
        <v>3</v>
      </c>
      <c r="K18" s="5">
        <v>3</v>
      </c>
      <c r="L18" s="5">
        <v>4</v>
      </c>
      <c r="M18" s="5">
        <v>3</v>
      </c>
      <c r="N18" s="5">
        <v>3</v>
      </c>
      <c r="O18" s="5" t="s">
        <v>7</v>
      </c>
      <c r="P18" s="5" t="s">
        <v>3</v>
      </c>
      <c r="Q18" s="5" t="s">
        <v>9</v>
      </c>
      <c r="R18" s="5" t="s">
        <v>29</v>
      </c>
    </row>
    <row r="19" spans="1:18">
      <c r="A19" s="5">
        <v>17</v>
      </c>
      <c r="B19" s="5">
        <v>5</v>
      </c>
      <c r="C19" s="5">
        <v>4</v>
      </c>
      <c r="D19" s="5">
        <v>5</v>
      </c>
      <c r="E19" s="5">
        <v>3</v>
      </c>
      <c r="F19" s="5">
        <v>3</v>
      </c>
      <c r="G19" s="5">
        <v>3</v>
      </c>
      <c r="H19" s="5">
        <v>4</v>
      </c>
      <c r="I19" s="5">
        <v>5</v>
      </c>
      <c r="J19" s="5">
        <v>4</v>
      </c>
      <c r="K19" s="5">
        <v>5</v>
      </c>
      <c r="L19" s="5">
        <v>4</v>
      </c>
      <c r="M19" s="5">
        <v>3</v>
      </c>
      <c r="N19" s="5">
        <v>5</v>
      </c>
      <c r="O19" s="5" t="s">
        <v>2</v>
      </c>
      <c r="P19" s="5" t="s">
        <v>3</v>
      </c>
      <c r="Q19" s="5" t="s">
        <v>11</v>
      </c>
      <c r="R19" s="5" t="s">
        <v>29</v>
      </c>
    </row>
    <row r="20" spans="1:18">
      <c r="A20" s="5">
        <v>18</v>
      </c>
      <c r="B20" s="5">
        <v>3</v>
      </c>
      <c r="C20" s="5">
        <v>3</v>
      </c>
      <c r="D20" s="5">
        <v>4</v>
      </c>
      <c r="E20" s="5">
        <v>4</v>
      </c>
      <c r="F20" s="5">
        <v>4</v>
      </c>
      <c r="G20" s="5">
        <v>3</v>
      </c>
      <c r="H20" s="5">
        <v>4</v>
      </c>
      <c r="I20" s="5">
        <v>4</v>
      </c>
      <c r="J20" s="5">
        <v>3</v>
      </c>
      <c r="K20" s="5">
        <v>4</v>
      </c>
      <c r="L20" s="5">
        <v>3</v>
      </c>
      <c r="M20" s="5">
        <v>3</v>
      </c>
      <c r="N20" s="5">
        <v>3</v>
      </c>
      <c r="O20" s="5" t="s">
        <v>7</v>
      </c>
      <c r="P20" s="5" t="s">
        <v>3</v>
      </c>
      <c r="Q20" s="5" t="s">
        <v>9</v>
      </c>
      <c r="R20" s="5" t="s">
        <v>29</v>
      </c>
    </row>
    <row r="21" spans="1:18">
      <c r="A21" s="5">
        <v>19</v>
      </c>
      <c r="B21" s="5">
        <v>1</v>
      </c>
      <c r="C21" s="5">
        <v>2</v>
      </c>
      <c r="D21" s="5">
        <v>5</v>
      </c>
      <c r="E21" s="5">
        <v>4</v>
      </c>
      <c r="F21" s="5">
        <v>4</v>
      </c>
      <c r="G21" s="5">
        <v>5</v>
      </c>
      <c r="H21" s="5">
        <v>4</v>
      </c>
      <c r="I21" s="5">
        <v>5</v>
      </c>
      <c r="J21" s="5">
        <v>4</v>
      </c>
      <c r="K21" s="5">
        <v>4</v>
      </c>
      <c r="L21" s="5">
        <v>4</v>
      </c>
      <c r="M21" s="5">
        <v>2</v>
      </c>
      <c r="N21" s="5">
        <v>4</v>
      </c>
      <c r="O21" s="5" t="s">
        <v>7</v>
      </c>
      <c r="P21" s="5" t="s">
        <v>8</v>
      </c>
      <c r="Q21" s="5" t="s">
        <v>6</v>
      </c>
      <c r="R21" s="5" t="s">
        <v>29</v>
      </c>
    </row>
    <row r="22" spans="1:18">
      <c r="A22" s="5">
        <v>20</v>
      </c>
      <c r="B22" s="5">
        <v>1</v>
      </c>
      <c r="C22" s="5">
        <v>4</v>
      </c>
      <c r="D22" s="5">
        <v>5</v>
      </c>
      <c r="E22" s="5">
        <v>3</v>
      </c>
      <c r="F22" s="5">
        <v>4</v>
      </c>
      <c r="G22" s="5">
        <v>5</v>
      </c>
      <c r="H22" s="5">
        <v>5</v>
      </c>
      <c r="I22" s="5">
        <v>4</v>
      </c>
      <c r="J22" s="5">
        <v>4</v>
      </c>
      <c r="K22" s="5">
        <v>4</v>
      </c>
      <c r="L22" s="5">
        <v>4</v>
      </c>
      <c r="M22" s="5">
        <v>2</v>
      </c>
      <c r="N22" s="5">
        <v>5</v>
      </c>
      <c r="O22" s="5" t="s">
        <v>16</v>
      </c>
      <c r="P22" s="5" t="s">
        <v>8</v>
      </c>
      <c r="Q22" s="5" t="s">
        <v>6</v>
      </c>
      <c r="R22" s="5" t="s">
        <v>29</v>
      </c>
    </row>
    <row r="23" spans="1:18">
      <c r="A23" s="5">
        <v>21</v>
      </c>
      <c r="B23" s="5">
        <v>2</v>
      </c>
      <c r="C23" s="5">
        <v>1</v>
      </c>
      <c r="D23" s="5">
        <v>5</v>
      </c>
      <c r="E23" s="5">
        <v>5</v>
      </c>
      <c r="F23" s="5">
        <v>3</v>
      </c>
      <c r="G23" s="5">
        <v>2</v>
      </c>
      <c r="H23" s="5">
        <v>5</v>
      </c>
      <c r="I23" s="5">
        <v>4</v>
      </c>
      <c r="J23" s="5">
        <v>1</v>
      </c>
      <c r="K23" s="5">
        <v>3</v>
      </c>
      <c r="L23" s="5">
        <v>1</v>
      </c>
      <c r="M23" s="5">
        <v>2</v>
      </c>
      <c r="N23" s="5">
        <v>3</v>
      </c>
      <c r="O23" s="5" t="s">
        <v>7</v>
      </c>
      <c r="P23" s="5" t="s">
        <v>3</v>
      </c>
      <c r="Q23" s="5" t="s">
        <v>6</v>
      </c>
      <c r="R23" s="5" t="s">
        <v>29</v>
      </c>
    </row>
    <row r="24" spans="1:18">
      <c r="A24" s="5">
        <v>22</v>
      </c>
      <c r="B24" s="5">
        <v>2</v>
      </c>
      <c r="C24" s="5">
        <v>3</v>
      </c>
      <c r="D24" s="5">
        <v>4</v>
      </c>
      <c r="E24" s="5">
        <v>4</v>
      </c>
      <c r="F24" s="5">
        <v>4</v>
      </c>
      <c r="G24" s="5">
        <v>3</v>
      </c>
      <c r="H24" s="5">
        <v>4</v>
      </c>
      <c r="I24" s="5">
        <v>4</v>
      </c>
      <c r="J24" s="5">
        <v>3</v>
      </c>
      <c r="K24" s="5">
        <v>3</v>
      </c>
      <c r="L24" s="5">
        <v>2</v>
      </c>
      <c r="M24" s="5">
        <v>2</v>
      </c>
      <c r="N24" s="5">
        <v>4</v>
      </c>
      <c r="O24" s="5" t="s">
        <v>2</v>
      </c>
      <c r="P24" s="5" t="s">
        <v>3</v>
      </c>
      <c r="Q24" s="5" t="s">
        <v>19</v>
      </c>
      <c r="R24" s="5" t="s">
        <v>29</v>
      </c>
    </row>
    <row r="25" spans="1:18">
      <c r="A25" s="5">
        <v>23</v>
      </c>
      <c r="B25" s="5">
        <v>1</v>
      </c>
      <c r="C25" s="5">
        <v>2</v>
      </c>
      <c r="D25" s="5">
        <v>3</v>
      </c>
      <c r="E25" s="5">
        <v>4</v>
      </c>
      <c r="F25" s="5">
        <v>3</v>
      </c>
      <c r="G25" s="5">
        <v>3</v>
      </c>
      <c r="H25" s="5">
        <v>5</v>
      </c>
      <c r="I25" s="5">
        <v>4</v>
      </c>
      <c r="J25" s="5">
        <v>2</v>
      </c>
      <c r="K25" s="5">
        <v>3</v>
      </c>
      <c r="L25" s="5">
        <v>2</v>
      </c>
      <c r="M25" s="5">
        <v>3</v>
      </c>
      <c r="N25" s="5">
        <v>3</v>
      </c>
      <c r="O25" s="5" t="s">
        <v>20</v>
      </c>
      <c r="P25" s="5" t="s">
        <v>3</v>
      </c>
      <c r="Q25" s="5" t="s">
        <v>9</v>
      </c>
      <c r="R25" s="5" t="s">
        <v>29</v>
      </c>
    </row>
    <row r="26" spans="1:18">
      <c r="A26" s="5">
        <v>24</v>
      </c>
      <c r="B26" s="5">
        <v>5</v>
      </c>
      <c r="C26" s="5">
        <v>4</v>
      </c>
      <c r="D26" s="5">
        <v>3</v>
      </c>
      <c r="E26" s="5">
        <v>2</v>
      </c>
      <c r="F26" s="5">
        <v>1</v>
      </c>
      <c r="G26" s="5">
        <v>3</v>
      </c>
      <c r="H26" s="5">
        <v>4</v>
      </c>
      <c r="I26" s="5">
        <v>5</v>
      </c>
      <c r="J26" s="5">
        <v>3</v>
      </c>
      <c r="K26" s="5">
        <v>5</v>
      </c>
      <c r="L26" s="5">
        <v>3</v>
      </c>
      <c r="M26" s="5">
        <v>4</v>
      </c>
      <c r="N26" s="5">
        <v>5</v>
      </c>
      <c r="O26" s="5" t="s">
        <v>4</v>
      </c>
      <c r="P26" s="5" t="s">
        <v>8</v>
      </c>
      <c r="Q26" s="5" t="s">
        <v>15</v>
      </c>
      <c r="R26" s="5" t="s">
        <v>29</v>
      </c>
    </row>
    <row r="27" spans="1:18">
      <c r="A27" s="5">
        <v>25</v>
      </c>
      <c r="B27" s="5">
        <v>3</v>
      </c>
      <c r="C27" s="5">
        <v>3</v>
      </c>
      <c r="D27" s="5">
        <v>3</v>
      </c>
      <c r="E27" s="5">
        <v>3</v>
      </c>
      <c r="F27" s="5">
        <v>5</v>
      </c>
      <c r="G27" s="5">
        <v>4</v>
      </c>
      <c r="H27" s="5">
        <v>3</v>
      </c>
      <c r="I27" s="5">
        <v>3</v>
      </c>
      <c r="J27" s="5">
        <v>3</v>
      </c>
      <c r="K27" s="5">
        <v>3</v>
      </c>
      <c r="L27" s="5">
        <v>3</v>
      </c>
      <c r="M27" s="5">
        <v>3</v>
      </c>
      <c r="N27" s="5">
        <v>4</v>
      </c>
      <c r="O27" s="5" t="s">
        <v>7</v>
      </c>
      <c r="P27" s="5" t="s">
        <v>3</v>
      </c>
      <c r="Q27" s="5" t="s">
        <v>19</v>
      </c>
      <c r="R27" s="5" t="s">
        <v>29</v>
      </c>
    </row>
    <row r="28" spans="1:18">
      <c r="A28" s="5">
        <v>26</v>
      </c>
      <c r="B28" s="5">
        <v>3</v>
      </c>
      <c r="C28" s="5">
        <v>3</v>
      </c>
      <c r="D28" s="5">
        <v>5</v>
      </c>
      <c r="E28" s="5">
        <v>3</v>
      </c>
      <c r="F28" s="5">
        <v>5</v>
      </c>
      <c r="G28" s="5">
        <v>5</v>
      </c>
      <c r="H28" s="5">
        <v>5</v>
      </c>
      <c r="I28" s="5">
        <v>4</v>
      </c>
      <c r="J28" s="5">
        <v>3</v>
      </c>
      <c r="K28" s="5">
        <v>5</v>
      </c>
      <c r="L28" s="5">
        <v>3</v>
      </c>
      <c r="M28" s="5">
        <v>3</v>
      </c>
      <c r="N28" s="5">
        <v>3</v>
      </c>
      <c r="O28" s="5" t="s">
        <v>5</v>
      </c>
      <c r="P28" s="5" t="s">
        <v>3</v>
      </c>
      <c r="Q28" s="5" t="s">
        <v>9</v>
      </c>
      <c r="R28" s="5" t="s">
        <v>29</v>
      </c>
    </row>
    <row r="29" spans="1:18">
      <c r="A29" s="5">
        <v>27</v>
      </c>
      <c r="B29" s="5">
        <v>2</v>
      </c>
      <c r="C29" s="5">
        <v>3</v>
      </c>
      <c r="D29" s="5">
        <v>3</v>
      </c>
      <c r="E29" s="5">
        <v>2</v>
      </c>
      <c r="F29" s="5">
        <v>2</v>
      </c>
      <c r="G29" s="5">
        <v>4</v>
      </c>
      <c r="H29" s="5">
        <v>4</v>
      </c>
      <c r="I29" s="5">
        <v>2</v>
      </c>
      <c r="J29" s="5">
        <v>3</v>
      </c>
      <c r="K29" s="5">
        <v>4</v>
      </c>
      <c r="L29" s="5">
        <v>2</v>
      </c>
      <c r="M29" s="5">
        <v>2</v>
      </c>
      <c r="N29" s="5">
        <v>3</v>
      </c>
      <c r="O29" s="5" t="s">
        <v>0</v>
      </c>
      <c r="P29" s="5" t="s">
        <v>1</v>
      </c>
      <c r="Q29" s="5" t="s">
        <v>14</v>
      </c>
      <c r="R29" s="5" t="s">
        <v>29</v>
      </c>
    </row>
    <row r="30" spans="1:18">
      <c r="A30" s="5">
        <v>28</v>
      </c>
      <c r="B30" s="5">
        <v>4</v>
      </c>
      <c r="C30" s="5">
        <v>4</v>
      </c>
      <c r="D30" s="5">
        <v>4</v>
      </c>
      <c r="E30" s="5">
        <v>4</v>
      </c>
      <c r="F30" s="5">
        <v>5</v>
      </c>
      <c r="G30" s="5">
        <v>5</v>
      </c>
      <c r="H30" s="5">
        <v>5</v>
      </c>
      <c r="I30" s="5">
        <v>5</v>
      </c>
      <c r="J30" s="5">
        <v>4</v>
      </c>
      <c r="K30" s="5">
        <v>4</v>
      </c>
      <c r="L30" s="5">
        <v>5</v>
      </c>
      <c r="M30" s="5">
        <v>4</v>
      </c>
      <c r="N30" s="5">
        <v>4</v>
      </c>
      <c r="O30" s="5" t="s">
        <v>7</v>
      </c>
      <c r="P30" s="5" t="s">
        <v>1</v>
      </c>
      <c r="Q30" s="5" t="s">
        <v>15</v>
      </c>
      <c r="R30" s="5" t="s">
        <v>29</v>
      </c>
    </row>
    <row r="31" spans="1:18">
      <c r="A31" s="5">
        <v>29</v>
      </c>
      <c r="B31" s="5">
        <v>3</v>
      </c>
      <c r="C31" s="5">
        <v>4</v>
      </c>
      <c r="D31" s="5">
        <v>5</v>
      </c>
      <c r="E31" s="5">
        <v>4</v>
      </c>
      <c r="F31" s="5">
        <v>5</v>
      </c>
      <c r="G31" s="5">
        <v>3</v>
      </c>
      <c r="H31" s="5">
        <v>4</v>
      </c>
      <c r="I31" s="5">
        <v>5</v>
      </c>
      <c r="J31" s="5">
        <v>4</v>
      </c>
      <c r="K31" s="5">
        <v>3</v>
      </c>
      <c r="L31" s="5">
        <v>5</v>
      </c>
      <c r="M31" s="5">
        <v>4</v>
      </c>
      <c r="N31" s="5">
        <v>5</v>
      </c>
      <c r="O31" s="5" t="s">
        <v>16</v>
      </c>
      <c r="P31" s="5" t="s">
        <v>1</v>
      </c>
      <c r="Q31" s="5" t="s">
        <v>6</v>
      </c>
      <c r="R31" s="5" t="s">
        <v>29</v>
      </c>
    </row>
    <row r="32" spans="1:18">
      <c r="A32" s="5">
        <v>30</v>
      </c>
      <c r="B32" s="5">
        <v>4</v>
      </c>
      <c r="C32" s="5">
        <v>3</v>
      </c>
      <c r="D32" s="5">
        <v>4</v>
      </c>
      <c r="E32" s="5">
        <v>3</v>
      </c>
      <c r="F32" s="5">
        <v>5</v>
      </c>
      <c r="G32" s="5">
        <v>3</v>
      </c>
      <c r="H32" s="5">
        <v>5</v>
      </c>
      <c r="I32" s="5">
        <v>5</v>
      </c>
      <c r="J32" s="5">
        <v>3</v>
      </c>
      <c r="K32" s="5">
        <v>5</v>
      </c>
      <c r="L32" s="5">
        <v>3</v>
      </c>
      <c r="M32" s="5">
        <v>4</v>
      </c>
      <c r="N32" s="5">
        <v>4</v>
      </c>
      <c r="O32" s="5" t="s">
        <v>7</v>
      </c>
      <c r="P32" s="5" t="s">
        <v>3</v>
      </c>
      <c r="Q32" s="5" t="s">
        <v>9</v>
      </c>
      <c r="R32" s="5" t="s">
        <v>29</v>
      </c>
    </row>
    <row r="33" spans="1:18">
      <c r="A33" s="5">
        <v>31</v>
      </c>
      <c r="B33" s="5">
        <v>4</v>
      </c>
      <c r="C33" s="5">
        <v>3</v>
      </c>
      <c r="D33" s="5">
        <v>4</v>
      </c>
      <c r="E33" s="5">
        <v>3</v>
      </c>
      <c r="F33" s="5">
        <v>5</v>
      </c>
      <c r="G33" s="5">
        <v>5</v>
      </c>
      <c r="H33" s="5">
        <v>5</v>
      </c>
      <c r="I33" s="5">
        <v>3</v>
      </c>
      <c r="J33" s="5">
        <v>3</v>
      </c>
      <c r="K33" s="5">
        <v>5</v>
      </c>
      <c r="L33" s="5">
        <v>3</v>
      </c>
      <c r="M33" s="5">
        <v>4</v>
      </c>
      <c r="N33" s="5">
        <v>4</v>
      </c>
      <c r="O33" s="5" t="s">
        <v>4</v>
      </c>
      <c r="P33" s="5" t="s">
        <v>3</v>
      </c>
      <c r="Q33" s="5" t="s">
        <v>9</v>
      </c>
      <c r="R33" s="5" t="s">
        <v>29</v>
      </c>
    </row>
    <row r="34" spans="1:18">
      <c r="A34" s="5">
        <v>32</v>
      </c>
      <c r="B34" s="5">
        <v>5</v>
      </c>
      <c r="C34" s="5">
        <v>4</v>
      </c>
      <c r="D34" s="5">
        <v>4</v>
      </c>
      <c r="E34" s="5">
        <v>5</v>
      </c>
      <c r="F34" s="5">
        <v>4</v>
      </c>
      <c r="G34" s="5">
        <v>5</v>
      </c>
      <c r="H34" s="5">
        <v>5</v>
      </c>
      <c r="I34" s="5">
        <v>5</v>
      </c>
      <c r="J34" s="5">
        <v>3</v>
      </c>
      <c r="K34" s="5">
        <v>5</v>
      </c>
      <c r="L34" s="5">
        <v>4</v>
      </c>
      <c r="M34" s="5">
        <v>5</v>
      </c>
      <c r="N34" s="5">
        <v>5</v>
      </c>
      <c r="O34" s="5" t="s">
        <v>7</v>
      </c>
      <c r="P34" s="5" t="s">
        <v>3</v>
      </c>
      <c r="Q34" s="5" t="s">
        <v>9</v>
      </c>
      <c r="R34" s="5" t="s">
        <v>29</v>
      </c>
    </row>
    <row r="35" spans="1:18">
      <c r="A35" s="5">
        <v>33</v>
      </c>
      <c r="B35" s="7">
        <v>3</v>
      </c>
      <c r="C35" s="7">
        <v>3</v>
      </c>
      <c r="D35" s="7">
        <v>3</v>
      </c>
      <c r="E35" s="7">
        <v>4</v>
      </c>
      <c r="F35" s="7">
        <v>5</v>
      </c>
      <c r="G35" s="7">
        <v>4</v>
      </c>
      <c r="H35" s="7">
        <v>5</v>
      </c>
      <c r="I35" s="7">
        <v>4</v>
      </c>
      <c r="J35" s="7">
        <v>3</v>
      </c>
      <c r="K35" s="7">
        <v>4</v>
      </c>
      <c r="L35" s="7">
        <v>3</v>
      </c>
      <c r="M35" s="7">
        <v>4</v>
      </c>
      <c r="N35" s="7">
        <v>4</v>
      </c>
      <c r="O35" s="5" t="s">
        <v>7</v>
      </c>
      <c r="P35" s="5" t="s">
        <v>3</v>
      </c>
      <c r="Q35" s="5" t="s">
        <v>13</v>
      </c>
      <c r="R35" s="5" t="s">
        <v>29</v>
      </c>
    </row>
    <row r="36" spans="1:18">
      <c r="A36" s="5">
        <v>34</v>
      </c>
      <c r="B36" s="7">
        <v>5</v>
      </c>
      <c r="C36" s="7">
        <v>3</v>
      </c>
      <c r="D36" s="7">
        <v>5</v>
      </c>
      <c r="E36" s="7">
        <v>3</v>
      </c>
      <c r="F36" s="7">
        <v>5</v>
      </c>
      <c r="G36" s="7">
        <v>5</v>
      </c>
      <c r="H36" s="7">
        <v>5</v>
      </c>
      <c r="I36" s="7">
        <v>5</v>
      </c>
      <c r="J36" s="7">
        <v>4</v>
      </c>
      <c r="K36" s="7">
        <v>4</v>
      </c>
      <c r="L36" s="7">
        <v>3</v>
      </c>
      <c r="M36" s="7">
        <v>4</v>
      </c>
      <c r="N36" s="7">
        <v>4</v>
      </c>
      <c r="O36" s="5" t="s">
        <v>7</v>
      </c>
      <c r="P36" s="5" t="s">
        <v>3</v>
      </c>
      <c r="Q36" s="5" t="s">
        <v>9</v>
      </c>
      <c r="R36" s="5" t="s">
        <v>29</v>
      </c>
    </row>
    <row r="37" spans="1:18">
      <c r="A37" s="5">
        <v>35</v>
      </c>
      <c r="B37" s="7">
        <v>3</v>
      </c>
      <c r="C37" s="7">
        <v>5</v>
      </c>
      <c r="D37" s="7">
        <v>5</v>
      </c>
      <c r="E37" s="7">
        <v>4</v>
      </c>
      <c r="F37" s="7">
        <v>4</v>
      </c>
      <c r="G37" s="7">
        <v>5</v>
      </c>
      <c r="H37" s="7">
        <v>4</v>
      </c>
      <c r="I37" s="7">
        <v>4</v>
      </c>
      <c r="J37" s="7">
        <v>5</v>
      </c>
      <c r="K37" s="7">
        <v>5</v>
      </c>
      <c r="L37" s="7">
        <v>1</v>
      </c>
      <c r="M37" s="7">
        <v>5</v>
      </c>
      <c r="N37" s="7">
        <v>5</v>
      </c>
      <c r="O37" s="5" t="s">
        <v>4</v>
      </c>
      <c r="P37" s="5" t="s">
        <v>8</v>
      </c>
      <c r="Q37" s="5" t="s">
        <v>15</v>
      </c>
      <c r="R37" s="5" t="s">
        <v>29</v>
      </c>
    </row>
    <row r="38" spans="1:18">
      <c r="A38" s="5">
        <v>36</v>
      </c>
      <c r="B38" s="7">
        <v>4</v>
      </c>
      <c r="C38" s="7">
        <v>1</v>
      </c>
      <c r="D38" s="7">
        <v>5</v>
      </c>
      <c r="E38" s="7">
        <v>4</v>
      </c>
      <c r="F38" s="7">
        <v>4</v>
      </c>
      <c r="G38" s="7">
        <v>5</v>
      </c>
      <c r="H38" s="7">
        <v>4</v>
      </c>
      <c r="I38" s="7">
        <v>4</v>
      </c>
      <c r="J38" s="7">
        <v>3</v>
      </c>
      <c r="K38" s="7">
        <v>5</v>
      </c>
      <c r="L38" s="7">
        <v>1</v>
      </c>
      <c r="M38" s="7">
        <v>5</v>
      </c>
      <c r="N38" s="7">
        <v>5</v>
      </c>
      <c r="O38" s="5" t="s">
        <v>4</v>
      </c>
      <c r="P38" s="5" t="s">
        <v>8</v>
      </c>
      <c r="Q38" s="5" t="s">
        <v>15</v>
      </c>
      <c r="R38" s="5" t="s">
        <v>29</v>
      </c>
    </row>
    <row r="39" spans="1:18">
      <c r="A39" s="5">
        <v>37</v>
      </c>
      <c r="B39" s="7">
        <v>4</v>
      </c>
      <c r="C39" s="7">
        <v>1</v>
      </c>
      <c r="D39" s="7">
        <v>5</v>
      </c>
      <c r="E39" s="7">
        <v>4</v>
      </c>
      <c r="F39" s="7">
        <v>4</v>
      </c>
      <c r="G39" s="7">
        <v>5</v>
      </c>
      <c r="H39" s="7">
        <v>4</v>
      </c>
      <c r="I39" s="7">
        <v>4</v>
      </c>
      <c r="J39" s="7">
        <v>3</v>
      </c>
      <c r="K39" s="7">
        <v>5</v>
      </c>
      <c r="L39" s="7">
        <v>1</v>
      </c>
      <c r="M39" s="7">
        <v>5</v>
      </c>
      <c r="N39" s="7">
        <v>5</v>
      </c>
      <c r="O39" s="5" t="s">
        <v>4</v>
      </c>
      <c r="P39" s="5" t="s">
        <v>8</v>
      </c>
      <c r="Q39" s="5" t="s">
        <v>15</v>
      </c>
      <c r="R39" s="5" t="s">
        <v>29</v>
      </c>
    </row>
    <row r="40" spans="1:18">
      <c r="A40" s="5">
        <v>38</v>
      </c>
      <c r="B40" s="7">
        <v>4</v>
      </c>
      <c r="C40" s="7">
        <v>1</v>
      </c>
      <c r="D40" s="7">
        <v>5</v>
      </c>
      <c r="E40" s="7">
        <v>4</v>
      </c>
      <c r="F40" s="7">
        <v>4</v>
      </c>
      <c r="G40" s="7">
        <v>5</v>
      </c>
      <c r="H40" s="7">
        <v>4</v>
      </c>
      <c r="I40" s="7">
        <v>4</v>
      </c>
      <c r="J40" s="7">
        <v>4</v>
      </c>
      <c r="K40" s="7">
        <v>5</v>
      </c>
      <c r="L40" s="7">
        <v>1</v>
      </c>
      <c r="M40" s="7">
        <v>5</v>
      </c>
      <c r="N40" s="7">
        <v>5</v>
      </c>
      <c r="O40" s="5" t="s">
        <v>4</v>
      </c>
      <c r="P40" s="5" t="s">
        <v>8</v>
      </c>
      <c r="Q40" s="5" t="s">
        <v>15</v>
      </c>
      <c r="R40" s="5" t="s">
        <v>29</v>
      </c>
    </row>
    <row r="41" spans="1:18">
      <c r="A41" s="5">
        <v>39</v>
      </c>
      <c r="B41" s="7">
        <v>4</v>
      </c>
      <c r="C41" s="7">
        <v>1</v>
      </c>
      <c r="D41" s="7">
        <v>5</v>
      </c>
      <c r="E41" s="7">
        <v>4</v>
      </c>
      <c r="F41" s="7">
        <v>4</v>
      </c>
      <c r="G41" s="7">
        <v>5</v>
      </c>
      <c r="H41" s="7">
        <v>4</v>
      </c>
      <c r="I41" s="7">
        <v>4</v>
      </c>
      <c r="J41" s="7">
        <v>3</v>
      </c>
      <c r="K41" s="7">
        <v>5</v>
      </c>
      <c r="L41" s="7">
        <v>1</v>
      </c>
      <c r="M41" s="7">
        <v>5</v>
      </c>
      <c r="N41" s="7">
        <v>5</v>
      </c>
      <c r="O41" s="5" t="s">
        <v>4</v>
      </c>
      <c r="P41" s="5" t="s">
        <v>8</v>
      </c>
      <c r="Q41" s="5" t="s">
        <v>15</v>
      </c>
      <c r="R41" s="5" t="s">
        <v>29</v>
      </c>
    </row>
    <row r="42" spans="1:18">
      <c r="A42" s="5">
        <v>40</v>
      </c>
      <c r="B42" s="7">
        <v>4</v>
      </c>
      <c r="C42" s="7">
        <v>1</v>
      </c>
      <c r="D42" s="7">
        <v>5</v>
      </c>
      <c r="E42" s="7">
        <v>4</v>
      </c>
      <c r="F42" s="7">
        <v>4</v>
      </c>
      <c r="G42" s="7">
        <v>5</v>
      </c>
      <c r="H42" s="7">
        <v>4</v>
      </c>
      <c r="I42" s="7">
        <v>4</v>
      </c>
      <c r="J42" s="7">
        <v>3</v>
      </c>
      <c r="K42" s="7">
        <v>5</v>
      </c>
      <c r="L42" s="7">
        <v>1</v>
      </c>
      <c r="M42" s="7">
        <v>5</v>
      </c>
      <c r="N42" s="7">
        <v>5</v>
      </c>
      <c r="O42" s="5" t="s">
        <v>4</v>
      </c>
      <c r="P42" s="5" t="s">
        <v>8</v>
      </c>
      <c r="Q42" s="5" t="s">
        <v>15</v>
      </c>
      <c r="R42" s="5" t="s">
        <v>29</v>
      </c>
    </row>
    <row r="43" spans="1:18">
      <c r="A43" s="5">
        <v>41</v>
      </c>
      <c r="B43" s="7">
        <v>5</v>
      </c>
      <c r="C43" s="7">
        <v>4</v>
      </c>
      <c r="D43" s="7">
        <v>4</v>
      </c>
      <c r="E43" s="7">
        <v>5</v>
      </c>
      <c r="F43" s="7">
        <v>4</v>
      </c>
      <c r="G43" s="7">
        <v>4</v>
      </c>
      <c r="H43" s="7">
        <v>5</v>
      </c>
      <c r="I43" s="7">
        <v>2</v>
      </c>
      <c r="J43" s="7">
        <v>5</v>
      </c>
      <c r="K43" s="7">
        <v>1</v>
      </c>
      <c r="L43" s="7">
        <v>2</v>
      </c>
      <c r="M43" s="7">
        <v>4</v>
      </c>
      <c r="N43" s="7">
        <v>5</v>
      </c>
      <c r="O43" s="5" t="s">
        <v>7</v>
      </c>
      <c r="P43" s="5" t="s">
        <v>8</v>
      </c>
      <c r="Q43" s="5" t="s">
        <v>15</v>
      </c>
      <c r="R43" s="5" t="s">
        <v>29</v>
      </c>
    </row>
    <row r="44" spans="1:18">
      <c r="A44" s="5">
        <v>42</v>
      </c>
      <c r="B44" s="7">
        <v>4</v>
      </c>
      <c r="C44" s="7">
        <v>5</v>
      </c>
      <c r="D44" s="7">
        <v>5</v>
      </c>
      <c r="E44" s="7">
        <v>4</v>
      </c>
      <c r="F44" s="7">
        <v>5</v>
      </c>
      <c r="G44" s="7">
        <v>3</v>
      </c>
      <c r="H44" s="7">
        <v>4</v>
      </c>
      <c r="I44" s="7">
        <v>2</v>
      </c>
      <c r="J44" s="7">
        <v>3</v>
      </c>
      <c r="K44" s="7">
        <v>4</v>
      </c>
      <c r="L44" s="7">
        <v>3</v>
      </c>
      <c r="M44" s="7">
        <v>4</v>
      </c>
      <c r="N44" s="7">
        <v>5</v>
      </c>
      <c r="O44" s="5" t="s">
        <v>7</v>
      </c>
      <c r="P44" s="5" t="s">
        <v>8</v>
      </c>
      <c r="Q44" s="5" t="s">
        <v>15</v>
      </c>
      <c r="R44" s="5" t="s">
        <v>29</v>
      </c>
    </row>
    <row r="45" spans="1:18">
      <c r="A45" s="5">
        <v>43</v>
      </c>
      <c r="B45" s="7">
        <v>2</v>
      </c>
      <c r="C45" s="7">
        <v>2</v>
      </c>
      <c r="D45" s="7">
        <v>1</v>
      </c>
      <c r="E45" s="7">
        <v>5</v>
      </c>
      <c r="F45" s="7">
        <v>4</v>
      </c>
      <c r="G45" s="7">
        <v>4</v>
      </c>
      <c r="H45" s="7">
        <v>5</v>
      </c>
      <c r="I45" s="7">
        <v>5</v>
      </c>
      <c r="J45" s="7">
        <v>3</v>
      </c>
      <c r="K45" s="7">
        <v>3</v>
      </c>
      <c r="L45" s="7">
        <v>3</v>
      </c>
      <c r="M45" s="7">
        <v>3</v>
      </c>
      <c r="N45" s="7">
        <v>3</v>
      </c>
      <c r="O45" s="5" t="s">
        <v>2</v>
      </c>
      <c r="P45" s="5" t="s">
        <v>1</v>
      </c>
      <c r="Q45" s="5" t="s">
        <v>22</v>
      </c>
      <c r="R45" s="5" t="s">
        <v>29</v>
      </c>
    </row>
    <row r="46" spans="1:18">
      <c r="A46" s="5">
        <v>44</v>
      </c>
      <c r="B46" s="7">
        <v>2</v>
      </c>
      <c r="C46" s="7">
        <v>2</v>
      </c>
      <c r="D46" s="7">
        <v>1</v>
      </c>
      <c r="E46" s="7">
        <v>4</v>
      </c>
      <c r="F46" s="7">
        <v>5</v>
      </c>
      <c r="G46" s="7">
        <v>5</v>
      </c>
      <c r="H46" s="7">
        <v>3</v>
      </c>
      <c r="I46" s="7">
        <v>4</v>
      </c>
      <c r="J46" s="7">
        <v>3</v>
      </c>
      <c r="K46" s="7">
        <v>5</v>
      </c>
      <c r="L46" s="7">
        <v>2</v>
      </c>
      <c r="M46" s="7">
        <v>4</v>
      </c>
      <c r="N46" s="7">
        <v>5</v>
      </c>
      <c r="O46" s="5" t="s">
        <v>2</v>
      </c>
      <c r="P46" s="5" t="s">
        <v>1</v>
      </c>
      <c r="Q46" s="5" t="s">
        <v>22</v>
      </c>
      <c r="R46" s="5" t="s">
        <v>29</v>
      </c>
    </row>
    <row r="47" spans="1:18">
      <c r="A47" s="5">
        <v>45</v>
      </c>
      <c r="B47" s="7">
        <v>2</v>
      </c>
      <c r="C47" s="7">
        <v>3</v>
      </c>
      <c r="D47" s="7">
        <v>1</v>
      </c>
      <c r="E47" s="7">
        <v>5</v>
      </c>
      <c r="F47" s="7">
        <v>4</v>
      </c>
      <c r="G47" s="7">
        <v>1</v>
      </c>
      <c r="H47" s="7">
        <v>5</v>
      </c>
      <c r="I47" s="7">
        <v>3</v>
      </c>
      <c r="J47" s="7">
        <v>3</v>
      </c>
      <c r="K47" s="7">
        <v>2</v>
      </c>
      <c r="L47" s="7">
        <v>3</v>
      </c>
      <c r="M47" s="7">
        <v>1</v>
      </c>
      <c r="N47" s="7">
        <v>4</v>
      </c>
      <c r="O47" s="5" t="s">
        <v>2</v>
      </c>
      <c r="P47" s="5" t="s">
        <v>1</v>
      </c>
      <c r="Q47" s="5" t="s">
        <v>18</v>
      </c>
      <c r="R47" s="5" t="s">
        <v>29</v>
      </c>
    </row>
    <row r="49" spans="1:18">
      <c r="A49" t="s">
        <v>32</v>
      </c>
    </row>
    <row r="50" spans="1:18" ht="59.25" customHeight="1">
      <c r="A50" s="7"/>
      <c r="B50" s="8" t="s">
        <v>33</v>
      </c>
      <c r="C50" s="8" t="s">
        <v>34</v>
      </c>
      <c r="D50" s="8" t="s">
        <v>35</v>
      </c>
      <c r="E50" s="8" t="s">
        <v>36</v>
      </c>
      <c r="F50" s="8" t="s">
        <v>37</v>
      </c>
      <c r="G50" s="8" t="s">
        <v>38</v>
      </c>
      <c r="H50" s="8" t="s">
        <v>39</v>
      </c>
      <c r="I50" s="8" t="s">
        <v>40</v>
      </c>
      <c r="J50" s="8" t="s">
        <v>41</v>
      </c>
      <c r="K50" s="8" t="s">
        <v>42</v>
      </c>
      <c r="L50" s="8" t="s">
        <v>43</v>
      </c>
      <c r="M50" s="8" t="s">
        <v>44</v>
      </c>
      <c r="N50" s="8" t="s">
        <v>45</v>
      </c>
      <c r="O50" s="8"/>
      <c r="P50" s="8"/>
      <c r="Q50" s="8"/>
      <c r="R50" s="5"/>
    </row>
    <row r="51" spans="1:18">
      <c r="A51" s="7">
        <v>1</v>
      </c>
      <c r="B51" s="7">
        <v>2</v>
      </c>
      <c r="C51" s="7">
        <v>4</v>
      </c>
      <c r="D51" s="7">
        <v>4</v>
      </c>
      <c r="E51" s="7">
        <v>4</v>
      </c>
      <c r="F51" s="7">
        <v>4</v>
      </c>
      <c r="G51" s="7">
        <v>4</v>
      </c>
      <c r="H51" s="7">
        <v>4</v>
      </c>
      <c r="I51" s="7">
        <v>4</v>
      </c>
      <c r="J51" s="7">
        <v>4</v>
      </c>
      <c r="K51" s="7">
        <v>4</v>
      </c>
      <c r="L51" s="7">
        <v>4</v>
      </c>
      <c r="M51" s="7">
        <v>4</v>
      </c>
      <c r="N51" s="7">
        <v>4</v>
      </c>
      <c r="O51" s="7" t="s">
        <v>0</v>
      </c>
      <c r="P51" s="7" t="s">
        <v>1</v>
      </c>
      <c r="Q51" s="7" t="s">
        <v>14</v>
      </c>
      <c r="R51" s="5" t="s">
        <v>30</v>
      </c>
    </row>
    <row r="52" spans="1:18">
      <c r="A52" s="7">
        <v>2</v>
      </c>
      <c r="B52" s="7">
        <v>2</v>
      </c>
      <c r="C52" s="7">
        <v>3</v>
      </c>
      <c r="D52" s="7">
        <v>4</v>
      </c>
      <c r="E52" s="7">
        <v>4</v>
      </c>
      <c r="F52" s="7">
        <v>4</v>
      </c>
      <c r="G52" s="7">
        <v>3</v>
      </c>
      <c r="H52" s="7">
        <v>5</v>
      </c>
      <c r="I52" s="7">
        <v>3</v>
      </c>
      <c r="J52" s="7">
        <v>3</v>
      </c>
      <c r="K52" s="7">
        <v>4</v>
      </c>
      <c r="L52" s="7">
        <v>3</v>
      </c>
      <c r="M52" s="7">
        <v>4</v>
      </c>
      <c r="N52" s="7">
        <v>4</v>
      </c>
      <c r="O52" s="7" t="s">
        <v>2</v>
      </c>
      <c r="P52" s="7" t="s">
        <v>1</v>
      </c>
      <c r="Q52" s="7" t="s">
        <v>13</v>
      </c>
      <c r="R52" s="5" t="s">
        <v>30</v>
      </c>
    </row>
    <row r="53" spans="1:18">
      <c r="A53" s="7">
        <v>3</v>
      </c>
      <c r="B53" s="7">
        <v>3</v>
      </c>
      <c r="C53" s="7">
        <v>2</v>
      </c>
      <c r="D53" s="7">
        <v>4</v>
      </c>
      <c r="E53" s="7">
        <v>3</v>
      </c>
      <c r="F53" s="7">
        <v>5</v>
      </c>
      <c r="G53" s="7">
        <v>3</v>
      </c>
      <c r="H53" s="7">
        <v>4</v>
      </c>
      <c r="I53" s="7">
        <v>4</v>
      </c>
      <c r="J53" s="7">
        <v>1</v>
      </c>
      <c r="K53" s="7">
        <v>4</v>
      </c>
      <c r="L53" s="7">
        <v>1</v>
      </c>
      <c r="M53" s="7">
        <v>2</v>
      </c>
      <c r="N53" s="7">
        <v>3</v>
      </c>
      <c r="O53" s="7" t="s">
        <v>2</v>
      </c>
      <c r="P53" s="7" t="s">
        <v>3</v>
      </c>
      <c r="Q53" s="7" t="s">
        <v>11</v>
      </c>
      <c r="R53" s="5" t="s">
        <v>30</v>
      </c>
    </row>
    <row r="54" spans="1:18">
      <c r="A54" s="7">
        <v>4</v>
      </c>
      <c r="B54" s="7">
        <v>1</v>
      </c>
      <c r="C54" s="7">
        <v>2</v>
      </c>
      <c r="D54" s="7">
        <v>1</v>
      </c>
      <c r="E54" s="7">
        <v>2</v>
      </c>
      <c r="F54" s="7">
        <v>4</v>
      </c>
      <c r="G54" s="7">
        <v>1</v>
      </c>
      <c r="H54" s="7">
        <v>4</v>
      </c>
      <c r="I54" s="7">
        <v>4</v>
      </c>
      <c r="J54" s="7">
        <v>1</v>
      </c>
      <c r="K54" s="7">
        <v>4</v>
      </c>
      <c r="L54" s="7">
        <v>3</v>
      </c>
      <c r="M54" s="7">
        <v>5</v>
      </c>
      <c r="N54" s="7">
        <v>5</v>
      </c>
      <c r="O54" s="7" t="s">
        <v>5</v>
      </c>
      <c r="P54" s="7" t="s">
        <v>3</v>
      </c>
      <c r="Q54" s="7" t="s">
        <v>9</v>
      </c>
      <c r="R54" s="5" t="s">
        <v>30</v>
      </c>
    </row>
    <row r="55" spans="1:18">
      <c r="A55" s="7">
        <v>5</v>
      </c>
      <c r="B55" s="7">
        <v>2</v>
      </c>
      <c r="C55" s="7">
        <v>3</v>
      </c>
      <c r="D55" s="7">
        <v>4</v>
      </c>
      <c r="E55" s="7">
        <v>4</v>
      </c>
      <c r="F55" s="7">
        <v>5</v>
      </c>
      <c r="G55" s="7">
        <v>5</v>
      </c>
      <c r="H55" s="7">
        <v>1</v>
      </c>
      <c r="I55" s="7">
        <v>5</v>
      </c>
      <c r="J55" s="7">
        <v>3</v>
      </c>
      <c r="K55" s="7">
        <v>2</v>
      </c>
      <c r="L55" s="7">
        <v>5</v>
      </c>
      <c r="M55" s="7">
        <v>2</v>
      </c>
      <c r="N55" s="7">
        <v>4</v>
      </c>
      <c r="O55" s="7" t="s">
        <v>7</v>
      </c>
      <c r="P55" s="7" t="s">
        <v>8</v>
      </c>
      <c r="Q55" s="7" t="s">
        <v>6</v>
      </c>
      <c r="R55" s="5" t="s">
        <v>30</v>
      </c>
    </row>
    <row r="56" spans="1:18">
      <c r="A56" s="7">
        <v>6</v>
      </c>
      <c r="B56" s="7">
        <v>2</v>
      </c>
      <c r="C56" s="7">
        <v>2</v>
      </c>
      <c r="D56" s="7">
        <v>3</v>
      </c>
      <c r="E56" s="7">
        <v>4</v>
      </c>
      <c r="F56" s="7">
        <v>5</v>
      </c>
      <c r="G56" s="7">
        <v>3</v>
      </c>
      <c r="H56" s="7">
        <v>4</v>
      </c>
      <c r="I56" s="7">
        <v>4</v>
      </c>
      <c r="J56" s="7">
        <v>2</v>
      </c>
      <c r="K56" s="7">
        <v>4</v>
      </c>
      <c r="L56" s="7">
        <v>2</v>
      </c>
      <c r="M56" s="7">
        <v>3</v>
      </c>
      <c r="N56" s="7">
        <v>2</v>
      </c>
      <c r="O56" s="7" t="s">
        <v>7</v>
      </c>
      <c r="P56" s="7" t="s">
        <v>8</v>
      </c>
      <c r="Q56" s="7" t="s">
        <v>6</v>
      </c>
      <c r="R56" s="5" t="s">
        <v>30</v>
      </c>
    </row>
    <row r="57" spans="1:18">
      <c r="A57" s="7">
        <v>7</v>
      </c>
      <c r="B57" s="7">
        <v>2</v>
      </c>
      <c r="C57" s="7">
        <v>1</v>
      </c>
      <c r="D57" s="7">
        <v>3</v>
      </c>
      <c r="E57" s="7">
        <v>5</v>
      </c>
      <c r="F57" s="7">
        <v>4</v>
      </c>
      <c r="G57" s="7">
        <v>2</v>
      </c>
      <c r="H57" s="7">
        <v>5</v>
      </c>
      <c r="I57" s="7">
        <v>3</v>
      </c>
      <c r="J57" s="7">
        <v>1</v>
      </c>
      <c r="K57" s="7">
        <v>5</v>
      </c>
      <c r="L57" s="7">
        <v>1</v>
      </c>
      <c r="M57" s="7">
        <v>4</v>
      </c>
      <c r="N57" s="7">
        <v>3</v>
      </c>
      <c r="O57" s="7" t="s">
        <v>7</v>
      </c>
      <c r="P57" s="7" t="s">
        <v>8</v>
      </c>
      <c r="Q57" s="7" t="s">
        <v>15</v>
      </c>
      <c r="R57" s="5" t="s">
        <v>30</v>
      </c>
    </row>
    <row r="58" spans="1:18">
      <c r="A58" s="7">
        <v>8</v>
      </c>
      <c r="B58" s="7">
        <v>2</v>
      </c>
      <c r="C58" s="7">
        <v>2</v>
      </c>
      <c r="D58" s="7">
        <v>3</v>
      </c>
      <c r="E58" s="7">
        <v>3</v>
      </c>
      <c r="F58" s="7">
        <v>3</v>
      </c>
      <c r="G58" s="7">
        <v>4</v>
      </c>
      <c r="H58" s="7">
        <v>3</v>
      </c>
      <c r="I58" s="7">
        <v>2</v>
      </c>
      <c r="J58" s="7">
        <v>3</v>
      </c>
      <c r="K58" s="7">
        <v>4</v>
      </c>
      <c r="L58" s="7">
        <v>5</v>
      </c>
      <c r="M58" s="7">
        <v>3</v>
      </c>
      <c r="N58" s="7">
        <v>2</v>
      </c>
      <c r="O58" s="7" t="s">
        <v>7</v>
      </c>
      <c r="P58" s="7" t="s">
        <v>8</v>
      </c>
      <c r="Q58" s="7" t="s">
        <v>15</v>
      </c>
      <c r="R58" s="5" t="s">
        <v>30</v>
      </c>
    </row>
    <row r="59" spans="1:18">
      <c r="A59" s="7">
        <v>9</v>
      </c>
      <c r="B59" s="7">
        <v>2</v>
      </c>
      <c r="C59" s="7">
        <v>1</v>
      </c>
      <c r="D59" s="7">
        <v>3</v>
      </c>
      <c r="E59" s="7">
        <v>4</v>
      </c>
      <c r="F59" s="7">
        <v>4</v>
      </c>
      <c r="G59" s="7">
        <v>4</v>
      </c>
      <c r="H59" s="7">
        <v>3</v>
      </c>
      <c r="I59" s="7">
        <v>4</v>
      </c>
      <c r="J59" s="7">
        <v>3</v>
      </c>
      <c r="K59" s="7">
        <v>2</v>
      </c>
      <c r="L59" s="7">
        <v>3</v>
      </c>
      <c r="M59" s="7">
        <v>3</v>
      </c>
      <c r="N59" s="7">
        <v>2</v>
      </c>
      <c r="O59" s="7" t="s">
        <v>7</v>
      </c>
      <c r="P59" s="7" t="s">
        <v>8</v>
      </c>
      <c r="Q59" s="7" t="s">
        <v>15</v>
      </c>
      <c r="R59" s="5" t="s">
        <v>30</v>
      </c>
    </row>
    <row r="60" spans="1:18">
      <c r="A60" s="7">
        <v>10</v>
      </c>
      <c r="B60" s="7">
        <v>2</v>
      </c>
      <c r="C60" s="7">
        <v>2</v>
      </c>
      <c r="D60" s="7">
        <v>4</v>
      </c>
      <c r="E60" s="7">
        <v>3</v>
      </c>
      <c r="F60" s="7">
        <v>5</v>
      </c>
      <c r="G60" s="7">
        <v>3</v>
      </c>
      <c r="H60" s="7">
        <v>4</v>
      </c>
      <c r="I60" s="7">
        <v>4</v>
      </c>
      <c r="J60" s="7">
        <v>2</v>
      </c>
      <c r="K60" s="7">
        <v>4</v>
      </c>
      <c r="L60" s="7">
        <v>2</v>
      </c>
      <c r="M60" s="7">
        <v>3</v>
      </c>
      <c r="N60" s="7">
        <v>4</v>
      </c>
      <c r="O60" s="7" t="s">
        <v>7</v>
      </c>
      <c r="P60" s="7" t="s">
        <v>8</v>
      </c>
      <c r="Q60" s="7" t="s">
        <v>15</v>
      </c>
      <c r="R60" s="5" t="s">
        <v>30</v>
      </c>
    </row>
    <row r="61" spans="1:18">
      <c r="A61" s="7">
        <v>11</v>
      </c>
      <c r="B61" s="7">
        <v>2</v>
      </c>
      <c r="C61" s="7">
        <v>2</v>
      </c>
      <c r="D61" s="7">
        <v>4</v>
      </c>
      <c r="E61" s="7">
        <v>3</v>
      </c>
      <c r="F61" s="7">
        <v>5</v>
      </c>
      <c r="G61" s="7">
        <v>4</v>
      </c>
      <c r="H61" s="7">
        <v>3</v>
      </c>
      <c r="I61" s="7">
        <v>4</v>
      </c>
      <c r="J61" s="7">
        <v>2</v>
      </c>
      <c r="K61" s="7">
        <v>4</v>
      </c>
      <c r="L61" s="7">
        <v>2</v>
      </c>
      <c r="M61" s="7">
        <v>2</v>
      </c>
      <c r="N61" s="7">
        <v>3</v>
      </c>
      <c r="O61" s="7" t="s">
        <v>7</v>
      </c>
      <c r="P61" s="7" t="s">
        <v>8</v>
      </c>
      <c r="Q61" s="7" t="s">
        <v>6</v>
      </c>
      <c r="R61" s="5" t="s">
        <v>30</v>
      </c>
    </row>
    <row r="62" spans="1:18">
      <c r="A62" s="7">
        <v>12</v>
      </c>
      <c r="B62" s="7">
        <v>3</v>
      </c>
      <c r="C62" s="7">
        <v>3</v>
      </c>
      <c r="D62" s="7">
        <v>5</v>
      </c>
      <c r="E62" s="7">
        <v>5</v>
      </c>
      <c r="F62" s="7">
        <v>4</v>
      </c>
      <c r="G62" s="7">
        <v>4</v>
      </c>
      <c r="H62" s="7">
        <v>3</v>
      </c>
      <c r="I62" s="7">
        <v>3</v>
      </c>
      <c r="J62" s="7">
        <v>3</v>
      </c>
      <c r="K62" s="7">
        <v>3</v>
      </c>
      <c r="L62" s="7">
        <v>3</v>
      </c>
      <c r="M62" s="7">
        <v>4</v>
      </c>
      <c r="N62" s="7">
        <v>3</v>
      </c>
      <c r="O62" s="7" t="s">
        <v>7</v>
      </c>
      <c r="P62" s="7" t="s">
        <v>3</v>
      </c>
      <c r="Q62" s="7" t="s">
        <v>17</v>
      </c>
      <c r="R62" s="5" t="s">
        <v>30</v>
      </c>
    </row>
    <row r="63" spans="1:18">
      <c r="A63" s="7">
        <v>13</v>
      </c>
      <c r="B63" s="7">
        <v>1</v>
      </c>
      <c r="C63" s="7">
        <v>2</v>
      </c>
      <c r="D63" s="7">
        <v>5</v>
      </c>
      <c r="E63" s="7">
        <v>3</v>
      </c>
      <c r="F63" s="7">
        <v>5</v>
      </c>
      <c r="G63" s="7">
        <v>5</v>
      </c>
      <c r="H63" s="7">
        <v>3</v>
      </c>
      <c r="I63" s="7">
        <v>5</v>
      </c>
      <c r="J63" s="7">
        <v>4</v>
      </c>
      <c r="K63" s="7">
        <v>5</v>
      </c>
      <c r="L63" s="7">
        <v>1</v>
      </c>
      <c r="M63" s="7">
        <v>4</v>
      </c>
      <c r="N63" s="7">
        <v>5</v>
      </c>
      <c r="O63" s="7" t="s">
        <v>7</v>
      </c>
      <c r="P63" s="7" t="s">
        <v>8</v>
      </c>
      <c r="Q63" s="7" t="s">
        <v>6</v>
      </c>
      <c r="R63" s="5" t="s">
        <v>30</v>
      </c>
    </row>
    <row r="64" spans="1:18">
      <c r="A64" s="7">
        <v>14</v>
      </c>
      <c r="B64" s="7">
        <v>1</v>
      </c>
      <c r="C64" s="7">
        <v>2</v>
      </c>
      <c r="D64" s="7">
        <v>5</v>
      </c>
      <c r="E64" s="7">
        <v>3</v>
      </c>
      <c r="F64" s="7">
        <v>4</v>
      </c>
      <c r="G64" s="7">
        <v>4</v>
      </c>
      <c r="H64" s="7">
        <v>5</v>
      </c>
      <c r="I64" s="7">
        <v>4</v>
      </c>
      <c r="J64" s="7">
        <v>4</v>
      </c>
      <c r="K64" s="7">
        <v>4</v>
      </c>
      <c r="L64" s="7">
        <v>4</v>
      </c>
      <c r="M64" s="7">
        <v>2</v>
      </c>
      <c r="N64" s="7">
        <v>4</v>
      </c>
      <c r="O64" s="7" t="s">
        <v>16</v>
      </c>
      <c r="P64" s="7" t="s">
        <v>8</v>
      </c>
      <c r="Q64" s="7" t="s">
        <v>6</v>
      </c>
      <c r="R64" s="5" t="s">
        <v>30</v>
      </c>
    </row>
    <row r="65" spans="1:18">
      <c r="A65" s="7">
        <v>15</v>
      </c>
      <c r="B65" s="7">
        <v>2</v>
      </c>
      <c r="C65" s="7">
        <v>1</v>
      </c>
      <c r="D65" s="7">
        <v>5</v>
      </c>
      <c r="E65" s="7">
        <v>1</v>
      </c>
      <c r="F65" s="7">
        <v>4</v>
      </c>
      <c r="G65" s="7">
        <v>4</v>
      </c>
      <c r="H65" s="7">
        <v>3</v>
      </c>
      <c r="I65" s="7">
        <v>3</v>
      </c>
      <c r="J65" s="7">
        <v>2</v>
      </c>
      <c r="K65" s="7">
        <v>4</v>
      </c>
      <c r="L65" s="7">
        <v>1</v>
      </c>
      <c r="M65" s="7">
        <v>3</v>
      </c>
      <c r="N65" s="7">
        <v>4</v>
      </c>
      <c r="O65" s="7" t="s">
        <v>7</v>
      </c>
      <c r="P65" s="7" t="s">
        <v>8</v>
      </c>
      <c r="Q65" s="7" t="s">
        <v>6</v>
      </c>
      <c r="R65" s="5" t="s">
        <v>30</v>
      </c>
    </row>
    <row r="66" spans="1:18">
      <c r="A66" s="7">
        <v>16</v>
      </c>
      <c r="B66" s="7">
        <v>2</v>
      </c>
      <c r="C66" s="7">
        <v>1</v>
      </c>
      <c r="D66" s="7">
        <v>4</v>
      </c>
      <c r="E66" s="7">
        <v>3</v>
      </c>
      <c r="F66" s="7">
        <v>5</v>
      </c>
      <c r="G66" s="7">
        <v>3</v>
      </c>
      <c r="H66" s="7">
        <v>2</v>
      </c>
      <c r="I66" s="7">
        <v>5</v>
      </c>
      <c r="J66" s="7">
        <v>1</v>
      </c>
      <c r="K66" s="7">
        <v>5</v>
      </c>
      <c r="L66" s="7">
        <v>1</v>
      </c>
      <c r="M66" s="7">
        <v>3</v>
      </c>
      <c r="N66" s="7">
        <v>4</v>
      </c>
      <c r="O66" s="7" t="s">
        <v>2</v>
      </c>
      <c r="P66" s="7" t="s">
        <v>3</v>
      </c>
      <c r="Q66" s="7" t="s">
        <v>18</v>
      </c>
      <c r="R66" s="5" t="s">
        <v>30</v>
      </c>
    </row>
    <row r="67" spans="1:18">
      <c r="A67" s="7">
        <v>17</v>
      </c>
      <c r="B67" s="7">
        <v>2</v>
      </c>
      <c r="C67" s="7">
        <v>1</v>
      </c>
      <c r="D67" s="7">
        <v>4</v>
      </c>
      <c r="E67" s="7">
        <v>2</v>
      </c>
      <c r="F67" s="7">
        <v>5</v>
      </c>
      <c r="G67" s="7">
        <v>5</v>
      </c>
      <c r="H67" s="7">
        <v>5</v>
      </c>
      <c r="I67" s="7">
        <v>3</v>
      </c>
      <c r="J67" s="7">
        <v>1</v>
      </c>
      <c r="K67" s="7">
        <v>5</v>
      </c>
      <c r="L67" s="7">
        <v>2</v>
      </c>
      <c r="M67" s="7">
        <v>3</v>
      </c>
      <c r="N67" s="7">
        <v>5</v>
      </c>
      <c r="O67" s="7" t="s">
        <v>7</v>
      </c>
      <c r="P67" s="7" t="s">
        <v>3</v>
      </c>
      <c r="Q67" s="7" t="s">
        <v>17</v>
      </c>
      <c r="R67" s="5" t="s">
        <v>30</v>
      </c>
    </row>
    <row r="68" spans="1:18">
      <c r="A68" s="7">
        <v>18</v>
      </c>
      <c r="B68" s="7">
        <v>3</v>
      </c>
      <c r="C68" s="7">
        <v>3</v>
      </c>
      <c r="D68" s="7">
        <v>2</v>
      </c>
      <c r="E68" s="7">
        <v>4</v>
      </c>
      <c r="F68" s="7">
        <v>5</v>
      </c>
      <c r="G68" s="7">
        <v>5</v>
      </c>
      <c r="H68" s="7">
        <v>3</v>
      </c>
      <c r="I68" s="7">
        <v>4</v>
      </c>
      <c r="J68" s="7">
        <v>2</v>
      </c>
      <c r="K68" s="7">
        <v>4</v>
      </c>
      <c r="L68" s="7">
        <v>5</v>
      </c>
      <c r="M68" s="7">
        <v>5</v>
      </c>
      <c r="N68" s="7">
        <v>3</v>
      </c>
      <c r="O68" s="7" t="s">
        <v>5</v>
      </c>
      <c r="P68" s="7" t="s">
        <v>3</v>
      </c>
      <c r="Q68" s="7" t="s">
        <v>17</v>
      </c>
      <c r="R68" s="5" t="s">
        <v>30</v>
      </c>
    </row>
    <row r="69" spans="1:18">
      <c r="A69" s="7">
        <v>19</v>
      </c>
      <c r="B69" s="7">
        <v>3</v>
      </c>
      <c r="C69" s="7">
        <v>3</v>
      </c>
      <c r="D69" s="7">
        <v>3</v>
      </c>
      <c r="E69" s="7">
        <v>3</v>
      </c>
      <c r="F69" s="7">
        <v>5</v>
      </c>
      <c r="G69" s="7">
        <v>4</v>
      </c>
      <c r="H69" s="7">
        <v>3</v>
      </c>
      <c r="I69" s="7">
        <v>3</v>
      </c>
      <c r="J69" s="7">
        <v>3</v>
      </c>
      <c r="K69" s="7">
        <v>5</v>
      </c>
      <c r="L69" s="7">
        <v>4</v>
      </c>
      <c r="M69" s="7">
        <v>3</v>
      </c>
      <c r="N69" s="7">
        <v>3</v>
      </c>
      <c r="O69" s="7" t="s">
        <v>5</v>
      </c>
      <c r="P69" s="7" t="s">
        <v>3</v>
      </c>
      <c r="Q69" s="7" t="s">
        <v>17</v>
      </c>
      <c r="R69" s="5" t="s">
        <v>30</v>
      </c>
    </row>
    <row r="70" spans="1:18">
      <c r="A70" s="7">
        <v>20</v>
      </c>
      <c r="B70" s="7">
        <v>2</v>
      </c>
      <c r="C70" s="7">
        <v>3</v>
      </c>
      <c r="D70" s="7">
        <v>4</v>
      </c>
      <c r="E70" s="7">
        <v>4</v>
      </c>
      <c r="F70" s="7">
        <v>4</v>
      </c>
      <c r="G70" s="7">
        <v>3</v>
      </c>
      <c r="H70" s="7">
        <v>5</v>
      </c>
      <c r="I70" s="7">
        <v>4</v>
      </c>
      <c r="J70" s="7">
        <v>2</v>
      </c>
      <c r="K70" s="7">
        <v>3</v>
      </c>
      <c r="L70" s="7">
        <v>2</v>
      </c>
      <c r="M70" s="7">
        <v>4</v>
      </c>
      <c r="N70" s="7">
        <v>4</v>
      </c>
      <c r="O70" s="7" t="s">
        <v>5</v>
      </c>
      <c r="P70" s="7" t="s">
        <v>3</v>
      </c>
      <c r="Q70" s="7" t="s">
        <v>17</v>
      </c>
      <c r="R70" s="5" t="s">
        <v>30</v>
      </c>
    </row>
    <row r="71" spans="1:18">
      <c r="A71" s="7">
        <v>21</v>
      </c>
      <c r="B71" s="7">
        <v>3</v>
      </c>
      <c r="C71" s="7">
        <v>3</v>
      </c>
      <c r="D71" s="7">
        <v>4</v>
      </c>
      <c r="E71" s="7">
        <v>4</v>
      </c>
      <c r="F71" s="7">
        <v>3</v>
      </c>
      <c r="G71" s="7">
        <v>5</v>
      </c>
      <c r="H71" s="7">
        <v>4</v>
      </c>
      <c r="I71" s="7">
        <v>5</v>
      </c>
      <c r="J71" s="7">
        <v>3</v>
      </c>
      <c r="K71" s="7">
        <v>4</v>
      </c>
      <c r="L71" s="7">
        <v>3</v>
      </c>
      <c r="M71" s="7">
        <v>3</v>
      </c>
      <c r="N71" s="7">
        <v>5</v>
      </c>
      <c r="O71" s="7" t="s">
        <v>5</v>
      </c>
      <c r="P71" s="7" t="s">
        <v>3</v>
      </c>
      <c r="Q71" s="7" t="s">
        <v>17</v>
      </c>
      <c r="R71" s="5" t="s">
        <v>30</v>
      </c>
    </row>
    <row r="72" spans="1:18">
      <c r="A72" s="7">
        <v>22</v>
      </c>
      <c r="B72" s="7">
        <v>5</v>
      </c>
      <c r="C72" s="7">
        <v>5</v>
      </c>
      <c r="D72" s="7">
        <v>4</v>
      </c>
      <c r="E72" s="7">
        <v>5</v>
      </c>
      <c r="F72" s="7">
        <v>5</v>
      </c>
      <c r="G72" s="7">
        <v>4</v>
      </c>
      <c r="H72" s="7">
        <v>5</v>
      </c>
      <c r="I72" s="7">
        <v>3</v>
      </c>
      <c r="J72" s="7">
        <v>5</v>
      </c>
      <c r="K72" s="7">
        <v>5</v>
      </c>
      <c r="L72" s="7">
        <v>4</v>
      </c>
      <c r="M72" s="7">
        <v>5</v>
      </c>
      <c r="N72" s="7">
        <v>5</v>
      </c>
      <c r="O72" s="7" t="s">
        <v>4</v>
      </c>
      <c r="P72" s="7" t="s">
        <v>8</v>
      </c>
      <c r="Q72" s="7" t="s">
        <v>15</v>
      </c>
      <c r="R72" s="5" t="s">
        <v>30</v>
      </c>
    </row>
    <row r="73" spans="1:18">
      <c r="A73" s="7">
        <v>23</v>
      </c>
      <c r="B73" s="7">
        <v>3</v>
      </c>
      <c r="C73" s="7">
        <v>4</v>
      </c>
      <c r="D73" s="7">
        <v>5</v>
      </c>
      <c r="E73" s="7">
        <v>5</v>
      </c>
      <c r="F73" s="7">
        <v>4</v>
      </c>
      <c r="G73" s="7">
        <v>3</v>
      </c>
      <c r="H73" s="7">
        <v>4</v>
      </c>
      <c r="I73" s="7">
        <v>5</v>
      </c>
      <c r="J73" s="7">
        <v>3</v>
      </c>
      <c r="K73" s="7">
        <v>5</v>
      </c>
      <c r="L73" s="7">
        <v>3</v>
      </c>
      <c r="M73" s="7">
        <v>4</v>
      </c>
      <c r="N73" s="7">
        <v>5</v>
      </c>
      <c r="O73" s="7" t="s">
        <v>2</v>
      </c>
      <c r="P73" s="7" t="s">
        <v>3</v>
      </c>
      <c r="Q73" s="7" t="s">
        <v>11</v>
      </c>
      <c r="R73" s="5" t="s">
        <v>30</v>
      </c>
    </row>
    <row r="74" spans="1:18">
      <c r="A74" s="7">
        <v>24</v>
      </c>
      <c r="B74" s="7">
        <v>3</v>
      </c>
      <c r="C74" s="7">
        <v>3</v>
      </c>
      <c r="D74" s="7">
        <v>3</v>
      </c>
      <c r="E74" s="7">
        <v>3</v>
      </c>
      <c r="F74" s="7">
        <v>5</v>
      </c>
      <c r="G74" s="7">
        <v>4</v>
      </c>
      <c r="H74" s="7">
        <v>3</v>
      </c>
      <c r="I74" s="7">
        <v>3</v>
      </c>
      <c r="J74" s="7">
        <v>3</v>
      </c>
      <c r="K74" s="7">
        <v>3</v>
      </c>
      <c r="L74" s="7">
        <v>3</v>
      </c>
      <c r="M74" s="7">
        <v>3</v>
      </c>
      <c r="N74" s="7">
        <v>4</v>
      </c>
      <c r="O74" s="7" t="s">
        <v>7</v>
      </c>
      <c r="P74" s="7" t="s">
        <v>3</v>
      </c>
      <c r="Q74" s="7" t="s">
        <v>17</v>
      </c>
      <c r="R74" s="5" t="s">
        <v>30</v>
      </c>
    </row>
    <row r="75" spans="1:18">
      <c r="A75" s="7">
        <v>25</v>
      </c>
      <c r="B75" s="7">
        <v>2</v>
      </c>
      <c r="C75" s="7">
        <v>3</v>
      </c>
      <c r="D75" s="7">
        <v>4</v>
      </c>
      <c r="E75" s="7">
        <v>2</v>
      </c>
      <c r="F75" s="7">
        <v>2</v>
      </c>
      <c r="G75" s="7">
        <v>3</v>
      </c>
      <c r="H75" s="7">
        <v>4</v>
      </c>
      <c r="I75" s="7">
        <v>4</v>
      </c>
      <c r="J75" s="7">
        <v>3</v>
      </c>
      <c r="K75" s="7">
        <v>4</v>
      </c>
      <c r="L75" s="7">
        <v>3</v>
      </c>
      <c r="M75" s="7">
        <v>2</v>
      </c>
      <c r="N75" s="7">
        <v>3</v>
      </c>
      <c r="O75" s="7" t="s">
        <v>2</v>
      </c>
      <c r="P75" s="7" t="s">
        <v>1</v>
      </c>
      <c r="Q75" s="7" t="s">
        <v>17</v>
      </c>
      <c r="R75" s="5" t="s">
        <v>30</v>
      </c>
    </row>
    <row r="76" spans="1:18">
      <c r="A76" s="7">
        <v>26</v>
      </c>
      <c r="B76" s="7">
        <v>3</v>
      </c>
      <c r="C76" s="7">
        <v>3</v>
      </c>
      <c r="D76" s="7">
        <v>4</v>
      </c>
      <c r="E76" s="7">
        <v>5</v>
      </c>
      <c r="F76" s="7">
        <v>5</v>
      </c>
      <c r="G76" s="7">
        <v>5</v>
      </c>
      <c r="H76" s="7">
        <v>5</v>
      </c>
      <c r="I76" s="7">
        <v>3</v>
      </c>
      <c r="J76" s="7">
        <v>3</v>
      </c>
      <c r="K76" s="7">
        <v>5</v>
      </c>
      <c r="L76" s="7">
        <v>1</v>
      </c>
      <c r="M76" s="7">
        <v>3</v>
      </c>
      <c r="N76" s="7">
        <v>3</v>
      </c>
      <c r="O76" s="7" t="s">
        <v>7</v>
      </c>
      <c r="P76" s="7" t="s">
        <v>1</v>
      </c>
      <c r="Q76" s="7" t="s">
        <v>21</v>
      </c>
      <c r="R76" s="5" t="s">
        <v>30</v>
      </c>
    </row>
    <row r="77" spans="1:18">
      <c r="A77" s="7">
        <v>27</v>
      </c>
      <c r="B77" s="7">
        <v>3</v>
      </c>
      <c r="C77" s="7">
        <v>3</v>
      </c>
      <c r="D77" s="7">
        <v>3</v>
      </c>
      <c r="E77" s="7">
        <v>2</v>
      </c>
      <c r="F77" s="7">
        <v>5</v>
      </c>
      <c r="G77" s="7">
        <v>3</v>
      </c>
      <c r="H77" s="7">
        <v>5</v>
      </c>
      <c r="I77" s="7">
        <v>4</v>
      </c>
      <c r="J77" s="7">
        <v>3</v>
      </c>
      <c r="K77" s="7">
        <v>4</v>
      </c>
      <c r="L77" s="7">
        <v>3</v>
      </c>
      <c r="M77" s="7">
        <v>4</v>
      </c>
      <c r="N77" s="7">
        <v>3</v>
      </c>
      <c r="O77" s="7" t="s">
        <v>7</v>
      </c>
      <c r="P77" s="7" t="s">
        <v>1</v>
      </c>
      <c r="Q77" s="7" t="s">
        <v>15</v>
      </c>
      <c r="R77" s="5" t="s">
        <v>30</v>
      </c>
    </row>
    <row r="78" spans="1:18">
      <c r="A78" s="7">
        <v>28</v>
      </c>
      <c r="B78" s="7">
        <v>3</v>
      </c>
      <c r="C78" s="7">
        <v>3</v>
      </c>
      <c r="D78" s="7">
        <v>3</v>
      </c>
      <c r="E78" s="7">
        <v>5</v>
      </c>
      <c r="F78" s="7">
        <v>5</v>
      </c>
      <c r="G78" s="7">
        <v>3</v>
      </c>
      <c r="H78" s="7">
        <v>3</v>
      </c>
      <c r="I78" s="7">
        <v>5</v>
      </c>
      <c r="J78" s="7">
        <v>3</v>
      </c>
      <c r="K78" s="7">
        <v>3</v>
      </c>
      <c r="L78" s="7">
        <v>3</v>
      </c>
      <c r="M78" s="7">
        <v>5</v>
      </c>
      <c r="N78" s="7">
        <v>5</v>
      </c>
      <c r="O78" s="7" t="s">
        <v>7</v>
      </c>
      <c r="P78" s="7" t="s">
        <v>1</v>
      </c>
      <c r="Q78" s="7" t="s">
        <v>6</v>
      </c>
      <c r="R78" s="5" t="s">
        <v>30</v>
      </c>
    </row>
    <row r="79" spans="1:18">
      <c r="A79" s="7">
        <v>29</v>
      </c>
      <c r="B79" s="7">
        <v>3</v>
      </c>
      <c r="C79" s="7">
        <v>3</v>
      </c>
      <c r="D79" s="7">
        <v>5</v>
      </c>
      <c r="E79" s="7">
        <v>3</v>
      </c>
      <c r="F79" s="7">
        <v>5</v>
      </c>
      <c r="G79" s="7">
        <v>4</v>
      </c>
      <c r="H79" s="7">
        <v>5</v>
      </c>
      <c r="I79" s="7">
        <v>4</v>
      </c>
      <c r="J79" s="7">
        <v>3</v>
      </c>
      <c r="K79" s="7">
        <v>3</v>
      </c>
      <c r="L79" s="7">
        <v>3</v>
      </c>
      <c r="M79" s="7">
        <v>4</v>
      </c>
      <c r="N79" s="7">
        <v>5</v>
      </c>
      <c r="O79" s="7" t="s">
        <v>7</v>
      </c>
      <c r="P79" s="7" t="s">
        <v>1</v>
      </c>
      <c r="Q79" s="7" t="s">
        <v>15</v>
      </c>
      <c r="R79" s="5" t="s">
        <v>30</v>
      </c>
    </row>
    <row r="80" spans="1:18">
      <c r="A80" s="7">
        <v>30</v>
      </c>
      <c r="B80" s="7">
        <v>3</v>
      </c>
      <c r="C80" s="7">
        <v>3</v>
      </c>
      <c r="D80" s="7">
        <v>5</v>
      </c>
      <c r="E80" s="7">
        <v>3</v>
      </c>
      <c r="F80" s="7">
        <v>5</v>
      </c>
      <c r="G80" s="7">
        <v>3</v>
      </c>
      <c r="H80" s="7">
        <v>3</v>
      </c>
      <c r="I80" s="7">
        <v>5</v>
      </c>
      <c r="J80" s="7">
        <v>3</v>
      </c>
      <c r="K80" s="7">
        <v>3</v>
      </c>
      <c r="L80" s="7">
        <v>3</v>
      </c>
      <c r="M80" s="7">
        <v>3</v>
      </c>
      <c r="N80" s="7">
        <v>5</v>
      </c>
      <c r="O80" s="7" t="s">
        <v>7</v>
      </c>
      <c r="P80" s="7" t="s">
        <v>1</v>
      </c>
      <c r="Q80" s="7" t="s">
        <v>21</v>
      </c>
      <c r="R80" s="5" t="s">
        <v>30</v>
      </c>
    </row>
    <row r="81" spans="1:18">
      <c r="A81" s="7">
        <v>31</v>
      </c>
      <c r="B81" s="7">
        <v>3</v>
      </c>
      <c r="C81" s="7">
        <v>3</v>
      </c>
      <c r="D81" s="7">
        <v>3</v>
      </c>
      <c r="E81" s="7">
        <v>3</v>
      </c>
      <c r="F81" s="7">
        <v>3</v>
      </c>
      <c r="G81" s="7">
        <v>3</v>
      </c>
      <c r="H81" s="7">
        <v>5</v>
      </c>
      <c r="I81" s="7">
        <v>3</v>
      </c>
      <c r="J81" s="7">
        <v>3</v>
      </c>
      <c r="K81" s="7">
        <v>3</v>
      </c>
      <c r="L81" s="7">
        <v>3</v>
      </c>
      <c r="M81" s="7">
        <v>3</v>
      </c>
      <c r="N81" s="7">
        <v>3</v>
      </c>
      <c r="O81" s="7" t="s">
        <v>7</v>
      </c>
      <c r="P81" s="7" t="s">
        <v>1</v>
      </c>
      <c r="Q81" s="7" t="s">
        <v>6</v>
      </c>
      <c r="R81" s="5" t="s">
        <v>30</v>
      </c>
    </row>
    <row r="82" spans="1:18">
      <c r="A82" s="7">
        <v>32</v>
      </c>
      <c r="B82" s="7">
        <v>3</v>
      </c>
      <c r="C82" s="7">
        <v>3</v>
      </c>
      <c r="D82" s="7">
        <v>3</v>
      </c>
      <c r="E82" s="7">
        <v>3</v>
      </c>
      <c r="F82" s="7">
        <v>3</v>
      </c>
      <c r="G82" s="7">
        <v>3</v>
      </c>
      <c r="H82" s="7">
        <v>3</v>
      </c>
      <c r="I82" s="7">
        <v>3</v>
      </c>
      <c r="J82" s="7">
        <v>3</v>
      </c>
      <c r="K82" s="7">
        <v>3</v>
      </c>
      <c r="L82" s="7">
        <v>3</v>
      </c>
      <c r="M82" s="7">
        <v>3</v>
      </c>
      <c r="N82" s="7">
        <v>3</v>
      </c>
      <c r="O82" s="7" t="s">
        <v>7</v>
      </c>
      <c r="P82" s="7" t="s">
        <v>1</v>
      </c>
      <c r="Q82" s="7" t="s">
        <v>6</v>
      </c>
      <c r="R82" s="5" t="s">
        <v>30</v>
      </c>
    </row>
    <row r="83" spans="1:18">
      <c r="A83" s="7">
        <v>33</v>
      </c>
      <c r="B83" s="7">
        <v>3</v>
      </c>
      <c r="C83" s="7">
        <v>3</v>
      </c>
      <c r="D83" s="7">
        <v>5</v>
      </c>
      <c r="E83" s="7">
        <v>3</v>
      </c>
      <c r="F83" s="7">
        <v>5</v>
      </c>
      <c r="G83" s="7">
        <v>4</v>
      </c>
      <c r="H83" s="7">
        <v>4</v>
      </c>
      <c r="I83" s="7">
        <v>5</v>
      </c>
      <c r="J83" s="7">
        <v>4</v>
      </c>
      <c r="K83" s="7">
        <v>3</v>
      </c>
      <c r="L83" s="7">
        <v>4</v>
      </c>
      <c r="M83" s="7">
        <v>3</v>
      </c>
      <c r="N83" s="7">
        <v>3</v>
      </c>
      <c r="O83" s="7" t="s">
        <v>7</v>
      </c>
      <c r="P83" s="7" t="s">
        <v>1</v>
      </c>
      <c r="Q83" s="7" t="s">
        <v>15</v>
      </c>
      <c r="R83" s="5" t="s">
        <v>30</v>
      </c>
    </row>
    <row r="84" spans="1:18">
      <c r="A84" s="7">
        <v>34</v>
      </c>
      <c r="B84" s="7">
        <v>3</v>
      </c>
      <c r="C84" s="7">
        <v>3</v>
      </c>
      <c r="D84" s="7">
        <v>5</v>
      </c>
      <c r="E84" s="7">
        <v>4</v>
      </c>
      <c r="F84" s="7">
        <v>3</v>
      </c>
      <c r="G84" s="7">
        <v>3</v>
      </c>
      <c r="H84" s="7">
        <v>4</v>
      </c>
      <c r="I84" s="7">
        <v>4</v>
      </c>
      <c r="J84" s="7">
        <v>3</v>
      </c>
      <c r="K84" s="7">
        <v>4</v>
      </c>
      <c r="L84" s="7">
        <v>3</v>
      </c>
      <c r="M84" s="7">
        <v>4</v>
      </c>
      <c r="N84" s="7">
        <v>3</v>
      </c>
      <c r="O84" s="7" t="s">
        <v>7</v>
      </c>
      <c r="P84" s="7" t="s">
        <v>1</v>
      </c>
      <c r="Q84" s="7" t="s">
        <v>6</v>
      </c>
      <c r="R84" s="5" t="s">
        <v>30</v>
      </c>
    </row>
    <row r="85" spans="1:18">
      <c r="A85" s="7">
        <v>35</v>
      </c>
      <c r="B85" s="7">
        <v>3</v>
      </c>
      <c r="C85" s="7">
        <v>3</v>
      </c>
      <c r="D85" s="7">
        <v>3</v>
      </c>
      <c r="E85" s="7">
        <v>4</v>
      </c>
      <c r="F85" s="7">
        <v>5</v>
      </c>
      <c r="G85" s="7">
        <v>5</v>
      </c>
      <c r="H85" s="7">
        <v>5</v>
      </c>
      <c r="I85" s="7">
        <v>3</v>
      </c>
      <c r="J85" s="7">
        <v>4</v>
      </c>
      <c r="K85" s="7">
        <v>3</v>
      </c>
      <c r="L85" s="7">
        <v>3</v>
      </c>
      <c r="M85" s="7">
        <v>4</v>
      </c>
      <c r="N85" s="7">
        <v>5</v>
      </c>
      <c r="O85" s="7" t="s">
        <v>4</v>
      </c>
      <c r="P85" s="7" t="s">
        <v>3</v>
      </c>
      <c r="Q85" s="7" t="s">
        <v>9</v>
      </c>
      <c r="R85" s="5" t="s">
        <v>30</v>
      </c>
    </row>
    <row r="86" spans="1:18">
      <c r="A86" s="7">
        <v>36</v>
      </c>
      <c r="B86" s="7">
        <v>3</v>
      </c>
      <c r="C86" s="7">
        <v>3</v>
      </c>
      <c r="D86" s="7">
        <v>5</v>
      </c>
      <c r="E86" s="7">
        <v>3</v>
      </c>
      <c r="F86" s="7">
        <v>5</v>
      </c>
      <c r="G86" s="7">
        <v>4</v>
      </c>
      <c r="H86" s="7">
        <v>3</v>
      </c>
      <c r="I86" s="7">
        <v>4</v>
      </c>
      <c r="J86" s="7">
        <v>4</v>
      </c>
      <c r="K86" s="7">
        <v>4</v>
      </c>
      <c r="L86" s="7">
        <v>4</v>
      </c>
      <c r="M86" s="7">
        <v>4</v>
      </c>
      <c r="N86" s="7">
        <v>4</v>
      </c>
      <c r="O86" s="7" t="s">
        <v>7</v>
      </c>
      <c r="P86" s="7" t="s">
        <v>8</v>
      </c>
      <c r="Q86" s="7" t="s">
        <v>15</v>
      </c>
      <c r="R86" s="5" t="s">
        <v>30</v>
      </c>
    </row>
    <row r="87" spans="1:18">
      <c r="A87" s="7">
        <v>37</v>
      </c>
      <c r="B87" s="7">
        <v>5</v>
      </c>
      <c r="C87" s="7">
        <v>5</v>
      </c>
      <c r="D87" s="7">
        <v>5</v>
      </c>
      <c r="E87" s="7">
        <v>4</v>
      </c>
      <c r="F87" s="7">
        <v>4</v>
      </c>
      <c r="G87" s="7">
        <v>5</v>
      </c>
      <c r="H87" s="7">
        <v>4</v>
      </c>
      <c r="I87" s="7">
        <v>4</v>
      </c>
      <c r="J87" s="7">
        <v>5</v>
      </c>
      <c r="K87" s="7">
        <v>5</v>
      </c>
      <c r="L87" s="7">
        <v>1</v>
      </c>
      <c r="M87" s="7">
        <v>5</v>
      </c>
      <c r="N87" s="7">
        <v>5</v>
      </c>
      <c r="O87" s="7" t="s">
        <v>4</v>
      </c>
      <c r="P87" s="7" t="s">
        <v>8</v>
      </c>
      <c r="Q87" s="7" t="s">
        <v>15</v>
      </c>
      <c r="R87" s="5" t="s">
        <v>30</v>
      </c>
    </row>
    <row r="88" spans="1:18">
      <c r="A88" s="7">
        <v>38</v>
      </c>
      <c r="B88" s="7">
        <v>4</v>
      </c>
      <c r="C88" s="7">
        <v>1</v>
      </c>
      <c r="D88" s="7">
        <v>5</v>
      </c>
      <c r="E88" s="7">
        <v>4</v>
      </c>
      <c r="F88" s="7">
        <v>4</v>
      </c>
      <c r="G88" s="7">
        <v>5</v>
      </c>
      <c r="H88" s="7">
        <v>4</v>
      </c>
      <c r="I88" s="7">
        <v>4</v>
      </c>
      <c r="J88" s="7">
        <v>3</v>
      </c>
      <c r="K88" s="7">
        <v>5</v>
      </c>
      <c r="L88" s="7">
        <v>1</v>
      </c>
      <c r="M88" s="7">
        <v>5</v>
      </c>
      <c r="N88" s="7">
        <v>5</v>
      </c>
      <c r="O88" s="7" t="s">
        <v>4</v>
      </c>
      <c r="P88" s="7" t="s">
        <v>8</v>
      </c>
      <c r="Q88" s="7" t="s">
        <v>15</v>
      </c>
      <c r="R88" s="5" t="s">
        <v>30</v>
      </c>
    </row>
    <row r="89" spans="1:18">
      <c r="A89" s="7">
        <v>39</v>
      </c>
      <c r="B89" s="7">
        <v>5</v>
      </c>
      <c r="C89" s="7">
        <v>3</v>
      </c>
      <c r="D89" s="7">
        <v>4</v>
      </c>
      <c r="E89" s="7">
        <v>5</v>
      </c>
      <c r="F89" s="7">
        <v>4</v>
      </c>
      <c r="G89" s="7">
        <v>3</v>
      </c>
      <c r="H89" s="7">
        <v>4</v>
      </c>
      <c r="I89" s="7">
        <v>4</v>
      </c>
      <c r="J89" s="7">
        <v>1</v>
      </c>
      <c r="K89" s="7">
        <v>2</v>
      </c>
      <c r="L89" s="7">
        <v>4</v>
      </c>
      <c r="M89" s="7">
        <v>5</v>
      </c>
      <c r="N89" s="7">
        <v>3</v>
      </c>
      <c r="O89" s="7" t="s">
        <v>4</v>
      </c>
      <c r="P89" s="7" t="s">
        <v>8</v>
      </c>
      <c r="Q89" s="7" t="s">
        <v>15</v>
      </c>
      <c r="R89" s="5" t="s">
        <v>30</v>
      </c>
    </row>
    <row r="90" spans="1:18">
      <c r="A90" s="7">
        <v>40</v>
      </c>
      <c r="B90" s="7">
        <v>5</v>
      </c>
      <c r="C90" s="7">
        <v>3</v>
      </c>
      <c r="D90" s="7">
        <v>2</v>
      </c>
      <c r="E90" s="7">
        <v>5</v>
      </c>
      <c r="F90" s="7">
        <v>4</v>
      </c>
      <c r="G90" s="7">
        <v>3</v>
      </c>
      <c r="H90" s="7">
        <v>4</v>
      </c>
      <c r="I90" s="7">
        <v>4</v>
      </c>
      <c r="J90" s="7">
        <v>1</v>
      </c>
      <c r="K90" s="7">
        <v>2</v>
      </c>
      <c r="L90" s="7">
        <v>4</v>
      </c>
      <c r="M90" s="7">
        <v>5</v>
      </c>
      <c r="N90" s="7">
        <v>3</v>
      </c>
      <c r="O90" s="7" t="s">
        <v>4</v>
      </c>
      <c r="P90" s="7" t="s">
        <v>8</v>
      </c>
      <c r="Q90" s="7" t="s">
        <v>15</v>
      </c>
      <c r="R90" s="5" t="s">
        <v>30</v>
      </c>
    </row>
    <row r="91" spans="1:18">
      <c r="A91" s="7">
        <v>41</v>
      </c>
      <c r="B91" s="7">
        <v>4</v>
      </c>
      <c r="C91" s="7">
        <v>4</v>
      </c>
      <c r="D91" s="7">
        <v>3</v>
      </c>
      <c r="E91" s="7">
        <v>5</v>
      </c>
      <c r="F91" s="7">
        <v>5</v>
      </c>
      <c r="G91" s="7">
        <v>4</v>
      </c>
      <c r="H91" s="7">
        <v>5</v>
      </c>
      <c r="I91" s="7">
        <v>3</v>
      </c>
      <c r="J91" s="7">
        <v>5</v>
      </c>
      <c r="K91" s="7">
        <v>3</v>
      </c>
      <c r="L91" s="7">
        <v>1</v>
      </c>
      <c r="M91" s="7">
        <v>3</v>
      </c>
      <c r="N91" s="7">
        <v>3</v>
      </c>
      <c r="O91" s="7" t="s">
        <v>7</v>
      </c>
      <c r="P91" s="7" t="s">
        <v>8</v>
      </c>
      <c r="Q91" s="7" t="s">
        <v>15</v>
      </c>
      <c r="R91" s="5" t="s">
        <v>30</v>
      </c>
    </row>
    <row r="92" spans="1:18">
      <c r="A92" s="7">
        <v>42</v>
      </c>
      <c r="B92" s="7">
        <v>5</v>
      </c>
      <c r="C92" s="7">
        <v>5</v>
      </c>
      <c r="D92" s="7">
        <v>4</v>
      </c>
      <c r="E92" s="7">
        <v>2</v>
      </c>
      <c r="F92" s="7">
        <v>4</v>
      </c>
      <c r="G92" s="7">
        <v>2</v>
      </c>
      <c r="H92" s="7">
        <v>2</v>
      </c>
      <c r="I92" s="7">
        <v>2</v>
      </c>
      <c r="J92" s="7">
        <v>1</v>
      </c>
      <c r="K92" s="7">
        <v>2</v>
      </c>
      <c r="L92" s="7">
        <v>1</v>
      </c>
      <c r="M92" s="7">
        <v>2</v>
      </c>
      <c r="N92" s="7">
        <v>4</v>
      </c>
      <c r="O92" s="7" t="s">
        <v>7</v>
      </c>
      <c r="P92" s="7" t="s">
        <v>8</v>
      </c>
      <c r="Q92" s="7" t="s">
        <v>15</v>
      </c>
      <c r="R92" s="5" t="s">
        <v>30</v>
      </c>
    </row>
    <row r="93" spans="1:18">
      <c r="A93" s="7">
        <v>43</v>
      </c>
      <c r="B93" s="7">
        <v>5</v>
      </c>
      <c r="C93" s="7">
        <v>5</v>
      </c>
      <c r="D93" s="7">
        <v>5</v>
      </c>
      <c r="E93" s="7">
        <v>3</v>
      </c>
      <c r="F93" s="7">
        <v>2</v>
      </c>
      <c r="G93" s="7">
        <v>3</v>
      </c>
      <c r="H93" s="7">
        <v>5</v>
      </c>
      <c r="I93" s="7">
        <v>2</v>
      </c>
      <c r="J93" s="7">
        <v>3</v>
      </c>
      <c r="K93" s="7">
        <v>5</v>
      </c>
      <c r="L93" s="7">
        <v>2</v>
      </c>
      <c r="M93" s="7">
        <v>3</v>
      </c>
      <c r="N93" s="7">
        <v>1</v>
      </c>
      <c r="O93" s="7" t="s">
        <v>7</v>
      </c>
      <c r="P93" s="7" t="s">
        <v>8</v>
      </c>
      <c r="Q93" s="7" t="s">
        <v>15</v>
      </c>
      <c r="R93" s="5" t="s">
        <v>30</v>
      </c>
    </row>
    <row r="94" spans="1:18">
      <c r="A94" s="7">
        <v>44</v>
      </c>
      <c r="B94" s="7">
        <v>3</v>
      </c>
      <c r="C94" s="7">
        <v>2</v>
      </c>
      <c r="D94" s="7">
        <v>5</v>
      </c>
      <c r="E94" s="7">
        <v>5</v>
      </c>
      <c r="F94" s="7">
        <v>5</v>
      </c>
      <c r="G94" s="7">
        <v>5</v>
      </c>
      <c r="H94" s="7">
        <v>5</v>
      </c>
      <c r="I94" s="7">
        <v>5</v>
      </c>
      <c r="J94" s="7">
        <v>5</v>
      </c>
      <c r="K94" s="7">
        <v>5</v>
      </c>
      <c r="L94" s="7">
        <v>4</v>
      </c>
      <c r="M94" s="7">
        <v>4</v>
      </c>
      <c r="N94" s="7">
        <v>3</v>
      </c>
      <c r="O94" s="7" t="s">
        <v>7</v>
      </c>
      <c r="P94" s="7" t="s">
        <v>8</v>
      </c>
      <c r="Q94" s="7" t="s">
        <v>15</v>
      </c>
      <c r="R94" s="5" t="s">
        <v>30</v>
      </c>
    </row>
    <row r="95" spans="1:18">
      <c r="A95" s="7">
        <v>45</v>
      </c>
      <c r="B95" s="7">
        <v>3</v>
      </c>
      <c r="C95" s="7">
        <v>2</v>
      </c>
      <c r="D95" s="7">
        <v>4</v>
      </c>
      <c r="E95" s="7">
        <v>4</v>
      </c>
      <c r="F95" s="7">
        <v>5</v>
      </c>
      <c r="G95" s="7">
        <v>4</v>
      </c>
      <c r="H95" s="7">
        <v>4</v>
      </c>
      <c r="I95" s="7">
        <v>4</v>
      </c>
      <c r="J95" s="7">
        <v>3</v>
      </c>
      <c r="K95" s="7">
        <v>4</v>
      </c>
      <c r="L95" s="7">
        <v>4</v>
      </c>
      <c r="M95" s="7">
        <v>3</v>
      </c>
      <c r="N95" s="7">
        <v>4</v>
      </c>
      <c r="O95" s="7" t="s">
        <v>7</v>
      </c>
      <c r="P95" s="7" t="s">
        <v>8</v>
      </c>
      <c r="Q95" s="7" t="s">
        <v>15</v>
      </c>
      <c r="R95" s="5" t="s">
        <v>30</v>
      </c>
    </row>
    <row r="96" spans="1:18">
      <c r="A96" s="7">
        <v>46</v>
      </c>
      <c r="B96" s="7">
        <v>5</v>
      </c>
      <c r="C96" s="7">
        <v>3</v>
      </c>
      <c r="D96" s="7">
        <v>5</v>
      </c>
      <c r="E96" s="7">
        <v>2</v>
      </c>
      <c r="F96" s="7">
        <v>4</v>
      </c>
      <c r="G96" s="7">
        <v>4</v>
      </c>
      <c r="H96" s="7">
        <v>5</v>
      </c>
      <c r="I96" s="7">
        <v>5</v>
      </c>
      <c r="J96" s="7">
        <v>2</v>
      </c>
      <c r="K96" s="7">
        <v>2</v>
      </c>
      <c r="L96" s="7">
        <v>1</v>
      </c>
      <c r="M96" s="7">
        <v>5</v>
      </c>
      <c r="N96" s="7">
        <v>4</v>
      </c>
      <c r="O96" s="7" t="s">
        <v>7</v>
      </c>
      <c r="P96" s="7" t="s">
        <v>8</v>
      </c>
      <c r="Q96" s="7" t="s">
        <v>15</v>
      </c>
      <c r="R96" s="5" t="s">
        <v>30</v>
      </c>
    </row>
    <row r="97" spans="1:18">
      <c r="A97" s="7">
        <v>47</v>
      </c>
      <c r="B97" s="7">
        <v>2</v>
      </c>
      <c r="C97" s="7">
        <v>3</v>
      </c>
      <c r="D97" s="7">
        <v>4</v>
      </c>
      <c r="E97" s="7">
        <v>5</v>
      </c>
      <c r="F97" s="7">
        <v>4</v>
      </c>
      <c r="G97" s="7">
        <v>3</v>
      </c>
      <c r="H97" s="7">
        <v>5</v>
      </c>
      <c r="I97" s="7">
        <v>4</v>
      </c>
      <c r="J97" s="7">
        <v>3</v>
      </c>
      <c r="K97" s="7">
        <v>3</v>
      </c>
      <c r="L97" s="7">
        <v>3</v>
      </c>
      <c r="M97" s="7">
        <v>4</v>
      </c>
      <c r="N97" s="7">
        <v>5</v>
      </c>
      <c r="O97" s="7" t="s">
        <v>7</v>
      </c>
      <c r="P97" s="7" t="s">
        <v>8</v>
      </c>
      <c r="Q97" s="7" t="s">
        <v>15</v>
      </c>
      <c r="R97" s="5" t="s">
        <v>30</v>
      </c>
    </row>
    <row r="98" spans="1:18">
      <c r="A98" s="7">
        <v>48</v>
      </c>
      <c r="B98" s="7">
        <v>2</v>
      </c>
      <c r="C98" s="7">
        <v>1</v>
      </c>
      <c r="D98" s="7">
        <v>3</v>
      </c>
      <c r="E98" s="7">
        <v>2</v>
      </c>
      <c r="F98" s="7">
        <v>5</v>
      </c>
      <c r="G98" s="7">
        <v>4</v>
      </c>
      <c r="H98" s="7">
        <v>5</v>
      </c>
      <c r="I98" s="7">
        <v>3</v>
      </c>
      <c r="J98" s="7">
        <v>3</v>
      </c>
      <c r="K98" s="7">
        <v>3</v>
      </c>
      <c r="L98" s="7">
        <v>2</v>
      </c>
      <c r="M98" s="7">
        <v>4</v>
      </c>
      <c r="N98" s="7">
        <v>4</v>
      </c>
      <c r="O98" s="7" t="s">
        <v>7</v>
      </c>
      <c r="P98" s="7" t="s">
        <v>8</v>
      </c>
      <c r="Q98" s="7" t="s">
        <v>15</v>
      </c>
      <c r="R98" s="5" t="s">
        <v>30</v>
      </c>
    </row>
    <row r="99" spans="1:18">
      <c r="A99" s="7">
        <v>49</v>
      </c>
      <c r="B99" s="7">
        <v>1</v>
      </c>
      <c r="C99" s="7">
        <v>2</v>
      </c>
      <c r="D99" s="7">
        <v>2</v>
      </c>
      <c r="E99" s="7">
        <v>3</v>
      </c>
      <c r="F99" s="7">
        <v>3</v>
      </c>
      <c r="G99" s="7">
        <v>4</v>
      </c>
      <c r="H99" s="7">
        <v>5</v>
      </c>
      <c r="I99" s="7">
        <v>5</v>
      </c>
      <c r="J99" s="7">
        <v>3</v>
      </c>
      <c r="K99" s="7">
        <v>5</v>
      </c>
      <c r="L99" s="7">
        <v>2</v>
      </c>
      <c r="M99" s="7">
        <v>4</v>
      </c>
      <c r="N99" s="7">
        <v>3</v>
      </c>
      <c r="O99" s="7" t="s">
        <v>2</v>
      </c>
      <c r="P99" s="7" t="s">
        <v>1</v>
      </c>
      <c r="Q99" s="7" t="s">
        <v>23</v>
      </c>
      <c r="R99" s="5" t="s">
        <v>30</v>
      </c>
    </row>
    <row r="100" spans="1:18">
      <c r="A100" s="7">
        <v>50</v>
      </c>
      <c r="B100" s="7">
        <v>3</v>
      </c>
      <c r="C100" s="7">
        <v>3</v>
      </c>
      <c r="D100" s="7">
        <v>4</v>
      </c>
      <c r="E100" s="7">
        <v>2</v>
      </c>
      <c r="F100" s="7">
        <v>5</v>
      </c>
      <c r="G100" s="7">
        <v>2</v>
      </c>
      <c r="H100" s="7">
        <v>5</v>
      </c>
      <c r="I100" s="7">
        <v>4</v>
      </c>
      <c r="J100" s="7">
        <v>3</v>
      </c>
      <c r="K100" s="7">
        <v>3</v>
      </c>
      <c r="L100" s="7">
        <v>3</v>
      </c>
      <c r="M100" s="7">
        <v>3</v>
      </c>
      <c r="N100" s="7">
        <v>3</v>
      </c>
      <c r="O100" s="7" t="s">
        <v>2</v>
      </c>
      <c r="P100" s="7" t="s">
        <v>1</v>
      </c>
      <c r="Q100" s="7" t="s">
        <v>22</v>
      </c>
      <c r="R100" s="5" t="s">
        <v>30</v>
      </c>
    </row>
    <row r="101" spans="1:18">
      <c r="A101" s="7">
        <v>51</v>
      </c>
      <c r="B101" s="7">
        <v>1</v>
      </c>
      <c r="C101" s="7">
        <v>2</v>
      </c>
      <c r="D101" s="7">
        <v>1</v>
      </c>
      <c r="E101" s="7">
        <v>4</v>
      </c>
      <c r="F101" s="7">
        <v>5</v>
      </c>
      <c r="G101" s="7">
        <v>4</v>
      </c>
      <c r="H101" s="7">
        <v>4</v>
      </c>
      <c r="I101" s="7">
        <v>4</v>
      </c>
      <c r="J101" s="7">
        <v>3</v>
      </c>
      <c r="K101" s="7">
        <v>5</v>
      </c>
      <c r="L101" s="7">
        <v>2</v>
      </c>
      <c r="M101" s="7">
        <v>4</v>
      </c>
      <c r="N101" s="7">
        <v>3</v>
      </c>
      <c r="O101" s="7" t="s">
        <v>2</v>
      </c>
      <c r="P101" s="7" t="s">
        <v>3</v>
      </c>
      <c r="Q101" s="7" t="s">
        <v>23</v>
      </c>
      <c r="R101" s="5" t="s">
        <v>30</v>
      </c>
    </row>
    <row r="102" spans="1:18">
      <c r="A102" s="7">
        <v>52</v>
      </c>
      <c r="B102" s="7">
        <v>4</v>
      </c>
      <c r="C102" s="7">
        <v>3</v>
      </c>
      <c r="D102" s="7">
        <v>5</v>
      </c>
      <c r="E102" s="7">
        <v>3</v>
      </c>
      <c r="F102" s="7">
        <v>4</v>
      </c>
      <c r="G102" s="7">
        <v>4</v>
      </c>
      <c r="H102" s="7">
        <v>3</v>
      </c>
      <c r="I102" s="7">
        <v>3</v>
      </c>
      <c r="J102" s="7">
        <v>4</v>
      </c>
      <c r="K102" s="7">
        <v>3</v>
      </c>
      <c r="L102" s="7">
        <v>4</v>
      </c>
      <c r="M102" s="7">
        <v>3</v>
      </c>
      <c r="N102" s="7">
        <v>4</v>
      </c>
      <c r="O102" s="7" t="s">
        <v>24</v>
      </c>
      <c r="P102" s="7" t="s">
        <v>1</v>
      </c>
      <c r="Q102" s="7" t="s">
        <v>25</v>
      </c>
      <c r="R102" s="5" t="s">
        <v>30</v>
      </c>
    </row>
    <row r="103" spans="1:18">
      <c r="A103" s="7">
        <v>53</v>
      </c>
      <c r="B103" s="7">
        <v>3</v>
      </c>
      <c r="C103" s="7">
        <v>3</v>
      </c>
      <c r="D103" s="7">
        <v>3</v>
      </c>
      <c r="E103" s="7">
        <v>4</v>
      </c>
      <c r="F103" s="7">
        <v>4</v>
      </c>
      <c r="G103" s="7">
        <v>2</v>
      </c>
      <c r="H103" s="7">
        <v>4</v>
      </c>
      <c r="I103" s="7">
        <v>3</v>
      </c>
      <c r="J103" s="7">
        <v>4</v>
      </c>
      <c r="K103" s="7">
        <v>4</v>
      </c>
      <c r="L103" s="7">
        <v>4</v>
      </c>
      <c r="M103" s="7">
        <v>5</v>
      </c>
      <c r="N103" s="7">
        <v>5</v>
      </c>
      <c r="O103" s="7" t="s">
        <v>2</v>
      </c>
      <c r="P103" s="7" t="s">
        <v>3</v>
      </c>
      <c r="Q103" s="7" t="s">
        <v>23</v>
      </c>
      <c r="R103" s="5" t="s">
        <v>30</v>
      </c>
    </row>
    <row r="104" spans="1:18">
      <c r="A104" s="7">
        <v>54</v>
      </c>
      <c r="B104" s="7">
        <v>5</v>
      </c>
      <c r="C104" s="7">
        <v>5</v>
      </c>
      <c r="D104" s="7">
        <v>3</v>
      </c>
      <c r="E104" s="7">
        <v>4</v>
      </c>
      <c r="F104" s="7">
        <v>4</v>
      </c>
      <c r="G104" s="7">
        <v>5</v>
      </c>
      <c r="H104" s="7">
        <v>3</v>
      </c>
      <c r="I104" s="7">
        <v>3</v>
      </c>
      <c r="J104" s="7">
        <v>5</v>
      </c>
      <c r="K104" s="7">
        <v>5</v>
      </c>
      <c r="L104" s="7">
        <v>5</v>
      </c>
      <c r="M104" s="7">
        <v>5</v>
      </c>
      <c r="N104" s="7">
        <v>5</v>
      </c>
      <c r="O104" s="7" t="s">
        <v>0</v>
      </c>
      <c r="P104" s="7" t="s">
        <v>1</v>
      </c>
      <c r="Q104" s="7" t="s">
        <v>14</v>
      </c>
      <c r="R104" s="5" t="s">
        <v>30</v>
      </c>
    </row>
    <row r="105" spans="1:18">
      <c r="A105" s="7">
        <v>55</v>
      </c>
      <c r="B105" s="7">
        <v>5</v>
      </c>
      <c r="C105" s="7">
        <v>5</v>
      </c>
      <c r="D105" s="7">
        <v>2</v>
      </c>
      <c r="E105" s="7">
        <v>3</v>
      </c>
      <c r="F105" s="7">
        <v>5</v>
      </c>
      <c r="G105" s="7">
        <v>4</v>
      </c>
      <c r="H105" s="7">
        <v>4</v>
      </c>
      <c r="I105" s="7">
        <v>2</v>
      </c>
      <c r="J105" s="7">
        <v>4</v>
      </c>
      <c r="K105" s="7">
        <v>4</v>
      </c>
      <c r="L105" s="7">
        <v>3</v>
      </c>
      <c r="M105" s="7">
        <v>4</v>
      </c>
      <c r="N105" s="7">
        <v>5</v>
      </c>
      <c r="O105" s="7" t="s">
        <v>0</v>
      </c>
      <c r="P105" s="7" t="s">
        <v>1</v>
      </c>
      <c r="Q105" s="7" t="s">
        <v>14</v>
      </c>
      <c r="R105" s="5" t="s">
        <v>30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MENTAH</vt:lpstr>
      <vt:lpstr>HASIL OLAHAN</vt:lpstr>
      <vt:lpstr>USIA</vt:lpstr>
      <vt:lpstr>PENDIDIKAN</vt:lpstr>
      <vt:lpstr>JENIS KELAMIN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2018-09-23T07:48:44Z</cp:lastPrinted>
  <dcterms:created xsi:type="dcterms:W3CDTF">2018-09-21T00:16:10Z</dcterms:created>
  <dcterms:modified xsi:type="dcterms:W3CDTF">2018-09-24T06:28:28Z</dcterms:modified>
</cp:coreProperties>
</file>